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писок ценных бумаг HD" sheetId="3" r:id="rId1"/>
    <sheet name="Список ценных бумаг bbg" sheetId="2" state="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N32" i="2" l="1"/>
  <c r="T32" i="2"/>
  <c r="V35" i="2"/>
  <c r="R39" i="2"/>
  <c r="W42" i="2"/>
  <c r="S46" i="2"/>
  <c r="X49" i="2"/>
  <c r="T53" i="2"/>
  <c r="P57" i="2"/>
  <c r="P34" i="2"/>
  <c r="U37" i="2"/>
  <c r="Q41" i="2"/>
  <c r="V44" i="2"/>
  <c r="R48" i="2"/>
  <c r="W51" i="2"/>
  <c r="S55" i="2"/>
  <c r="X58" i="2"/>
  <c r="X35" i="2"/>
  <c r="T39" i="2"/>
  <c r="P43" i="2"/>
  <c r="U46" i="2"/>
  <c r="Q50" i="2"/>
  <c r="V53" i="2"/>
  <c r="R57" i="2"/>
  <c r="S36" i="2"/>
  <c r="T43" i="2"/>
  <c r="U50" i="2"/>
  <c r="U58" i="2"/>
  <c r="W41" i="2"/>
  <c r="X48" i="2"/>
  <c r="P56" i="2"/>
  <c r="Q35" i="2"/>
  <c r="V38" i="2"/>
  <c r="R42" i="2"/>
  <c r="W45" i="2"/>
  <c r="S49" i="2"/>
  <c r="X52" i="2"/>
  <c r="T56" i="2"/>
  <c r="S34" i="2"/>
  <c r="X37" i="2"/>
  <c r="T41" i="2"/>
  <c r="P45" i="2"/>
  <c r="U48" i="2"/>
  <c r="Q52" i="2"/>
  <c r="V55" i="2"/>
  <c r="U33" i="2"/>
  <c r="Q37" i="2"/>
  <c r="V40" i="2"/>
  <c r="R44" i="2"/>
  <c r="W47" i="2"/>
  <c r="S51" i="2"/>
  <c r="X54" i="2"/>
  <c r="T58" i="2"/>
  <c r="W40" i="2"/>
  <c r="P47" i="2"/>
  <c r="P55" i="2"/>
  <c r="U35" i="2"/>
  <c r="X40" i="2"/>
  <c r="P48" i="2"/>
  <c r="Q55" i="2"/>
  <c r="P32" i="2"/>
  <c r="T36" i="2"/>
  <c r="X56" i="2"/>
  <c r="U32" i="2"/>
  <c r="X53" i="2"/>
  <c r="P46" i="2"/>
  <c r="Q38" i="2"/>
  <c r="V57" i="2"/>
  <c r="U51" i="2"/>
  <c r="W32" i="2"/>
  <c r="W34" i="2"/>
  <c r="U52" i="2"/>
  <c r="V36" i="2"/>
  <c r="W43" i="2"/>
  <c r="T54" i="2"/>
  <c r="Q42" i="2"/>
  <c r="W52" i="2"/>
  <c r="V41" i="2"/>
  <c r="P40" i="2"/>
  <c r="R34" i="2"/>
  <c r="X44" i="2"/>
  <c r="U55" i="2"/>
  <c r="U40" i="2"/>
  <c r="R51" i="2"/>
  <c r="R36" i="2"/>
  <c r="X46" i="2"/>
  <c r="U57" i="2"/>
  <c r="R53" i="2"/>
  <c r="R46" i="2"/>
  <c r="X32" i="2"/>
  <c r="P33" i="2"/>
  <c r="U36" i="2"/>
  <c r="Q40" i="2"/>
  <c r="V43" i="2"/>
  <c r="R47" i="2"/>
  <c r="W50" i="2"/>
  <c r="S54" i="2"/>
  <c r="X57" i="2"/>
  <c r="X34" i="2"/>
  <c r="T38" i="2"/>
  <c r="P42" i="2"/>
  <c r="U45" i="2"/>
  <c r="Q49" i="2"/>
  <c r="V52" i="2"/>
  <c r="R56" i="2"/>
  <c r="R33" i="2"/>
  <c r="W36" i="2"/>
  <c r="S40" i="2"/>
  <c r="X43" i="2"/>
  <c r="T47" i="2"/>
  <c r="P51" i="2"/>
  <c r="U54" i="2"/>
  <c r="Q58" i="2"/>
  <c r="R37" i="2"/>
  <c r="Q46" i="2"/>
  <c r="S52" i="2"/>
  <c r="V34" i="2"/>
  <c r="V42" i="2"/>
  <c r="V50" i="2"/>
  <c r="W57" i="2"/>
  <c r="P36" i="2"/>
  <c r="U39" i="2"/>
  <c r="Q43" i="2"/>
  <c r="V46" i="2"/>
  <c r="R50" i="2"/>
  <c r="W53" i="2"/>
  <c r="S57" i="2"/>
  <c r="R35" i="2"/>
  <c r="W38" i="2"/>
  <c r="S42" i="2"/>
  <c r="X45" i="2"/>
  <c r="T49" i="2"/>
  <c r="P53" i="2"/>
  <c r="U56" i="2"/>
  <c r="T34" i="2"/>
  <c r="P38" i="2"/>
  <c r="U41" i="2"/>
  <c r="Q45" i="2"/>
  <c r="V48" i="2"/>
  <c r="R52" i="2"/>
  <c r="W55" i="2"/>
  <c r="V33" i="2"/>
  <c r="U42" i="2"/>
  <c r="V49" i="2"/>
  <c r="W56" i="2"/>
  <c r="U43" i="2"/>
  <c r="W49" i="2"/>
  <c r="R32" i="2"/>
  <c r="T57" i="2"/>
  <c r="U49" i="2"/>
  <c r="V56" i="2"/>
  <c r="T51" i="2"/>
  <c r="T44" i="2"/>
  <c r="V58" i="2"/>
  <c r="S38" i="2"/>
  <c r="P49" i="2"/>
  <c r="Q33" i="2"/>
  <c r="S47" i="2"/>
  <c r="P58" i="2"/>
  <c r="U38" i="2"/>
  <c r="V45" i="2"/>
  <c r="S56" i="2"/>
  <c r="W48" i="2"/>
  <c r="Q47" i="2"/>
  <c r="W37" i="2"/>
  <c r="P52" i="2"/>
  <c r="T33" i="2"/>
  <c r="Q44" i="2"/>
  <c r="W54" i="2"/>
  <c r="S43" i="2"/>
  <c r="P54" i="2"/>
  <c r="R45" i="2"/>
  <c r="Q39" i="2"/>
  <c r="Q32" i="2"/>
  <c r="X33" i="2"/>
  <c r="T37" i="2"/>
  <c r="P41" i="2"/>
  <c r="U44" i="2"/>
  <c r="Q48" i="2"/>
  <c r="V51" i="2"/>
  <c r="R55" i="2"/>
  <c r="W58" i="2"/>
  <c r="W35" i="2"/>
  <c r="S39" i="2"/>
  <c r="X42" i="2"/>
  <c r="T46" i="2"/>
  <c r="P50" i="2"/>
  <c r="U53" i="2"/>
  <c r="Q57" i="2"/>
  <c r="Q34" i="2"/>
  <c r="V37" i="2"/>
  <c r="R41" i="2"/>
  <c r="W44" i="2"/>
  <c r="S48" i="2"/>
  <c r="X51" i="2"/>
  <c r="T55" i="2"/>
  <c r="U34" i="2"/>
  <c r="P39" i="2"/>
  <c r="X47" i="2"/>
  <c r="Q54" i="2"/>
  <c r="R38" i="2"/>
  <c r="S45" i="2"/>
  <c r="T52" i="2"/>
  <c r="S33" i="2"/>
  <c r="X36" i="2"/>
  <c r="T40" i="2"/>
  <c r="P44" i="2"/>
  <c r="U47" i="2"/>
  <c r="Q51" i="2"/>
  <c r="V54" i="2"/>
  <c r="R58" i="2"/>
  <c r="Q36" i="2"/>
  <c r="V39" i="2"/>
  <c r="R43" i="2"/>
  <c r="W46" i="2"/>
  <c r="S50" i="2"/>
  <c r="S35" i="2"/>
  <c r="X38" i="2"/>
  <c r="T42" i="2"/>
  <c r="Q53" i="2"/>
  <c r="S44" i="2"/>
  <c r="S37" i="2"/>
  <c r="S32" i="2"/>
  <c r="X41" i="2"/>
  <c r="T45" i="2"/>
  <c r="Q56" i="2"/>
  <c r="R40" i="2"/>
  <c r="X50" i="2"/>
  <c r="P35" i="2"/>
  <c r="R49" i="2"/>
  <c r="T35" i="2"/>
  <c r="X55" i="2"/>
  <c r="R54" i="2"/>
  <c r="S41" i="2"/>
  <c r="T48" i="2"/>
  <c r="P37" i="2"/>
  <c r="V47" i="2"/>
  <c r="S58" i="2"/>
  <c r="W39" i="2"/>
  <c r="T50" i="2"/>
  <c r="X39" i="2"/>
  <c r="W33" i="2"/>
  <c r="S53" i="2"/>
  <c r="V32" i="2"/>
  <c r="K33" i="2" l="1"/>
  <c r="L39" i="2"/>
  <c r="K39" i="2"/>
  <c r="H37" i="2"/>
  <c r="I54" i="2"/>
  <c r="L55" i="2"/>
  <c r="I49" i="2"/>
  <c r="H35" i="2"/>
  <c r="L50" i="2"/>
  <c r="I40" i="2"/>
  <c r="L41" i="2"/>
  <c r="L38" i="2"/>
  <c r="K46" i="2"/>
  <c r="I43" i="2"/>
  <c r="I58" i="2"/>
  <c r="J47" i="2"/>
  <c r="H44" i="2"/>
  <c r="L36" i="2"/>
  <c r="I38" i="2"/>
  <c r="L47" i="2"/>
  <c r="H39" i="2"/>
  <c r="J34" i="2"/>
  <c r="L51" i="2"/>
  <c r="K44" i="2"/>
  <c r="I41" i="2"/>
  <c r="J53" i="2"/>
  <c r="H50" i="2"/>
  <c r="L42" i="2"/>
  <c r="K35" i="2"/>
  <c r="K58" i="2"/>
  <c r="I55" i="2"/>
  <c r="J44" i="2"/>
  <c r="H41" i="2"/>
  <c r="L33" i="2"/>
  <c r="I45" i="2"/>
  <c r="H54" i="2"/>
  <c r="K54" i="2"/>
  <c r="H52" i="2"/>
  <c r="K37" i="2"/>
  <c r="K48" i="2"/>
  <c r="J38" i="2"/>
  <c r="H58" i="2"/>
  <c r="H49" i="2"/>
  <c r="J49" i="2"/>
  <c r="K49" i="2"/>
  <c r="J43" i="2"/>
  <c r="K56" i="2"/>
  <c r="J42" i="2"/>
  <c r="K55" i="2"/>
  <c r="I52" i="2"/>
  <c r="J41" i="2"/>
  <c r="H38" i="2"/>
  <c r="J56" i="2"/>
  <c r="H53" i="2"/>
  <c r="L45" i="2"/>
  <c r="K38" i="2"/>
  <c r="I35" i="2"/>
  <c r="K53" i="2"/>
  <c r="I50" i="2"/>
  <c r="J39" i="2"/>
  <c r="H36" i="2"/>
  <c r="K57" i="2"/>
  <c r="I37" i="2"/>
  <c r="J54" i="2"/>
  <c r="H51" i="2"/>
  <c r="L43" i="2"/>
  <c r="K36" i="2"/>
  <c r="I33" i="2"/>
  <c r="I56" i="2"/>
  <c r="J45" i="2"/>
  <c r="H42" i="2"/>
  <c r="L34" i="2"/>
  <c r="L57" i="2"/>
  <c r="K50" i="2"/>
  <c r="I47" i="2"/>
  <c r="J36" i="2"/>
  <c r="H33" i="2"/>
  <c r="I46" i="2"/>
  <c r="I53" i="2"/>
  <c r="J57" i="2"/>
  <c r="L46" i="2"/>
  <c r="I36" i="2"/>
  <c r="I51" i="2"/>
  <c r="J40" i="2"/>
  <c r="J55" i="2"/>
  <c r="L44" i="2"/>
  <c r="I34" i="2"/>
  <c r="H40" i="2"/>
  <c r="K52" i="2"/>
  <c r="K43" i="2"/>
  <c r="J52" i="2"/>
  <c r="K34" i="2"/>
  <c r="J51" i="2"/>
  <c r="H46" i="2"/>
  <c r="L53" i="2"/>
  <c r="L56" i="2"/>
  <c r="H48" i="2"/>
  <c r="L40" i="2"/>
  <c r="J35" i="2"/>
  <c r="H55" i="2"/>
  <c r="H47" i="2"/>
  <c r="K40" i="2"/>
  <c r="L54" i="2"/>
  <c r="K47" i="2"/>
  <c r="I44" i="2"/>
  <c r="J33" i="2"/>
  <c r="J48" i="2"/>
  <c r="H45" i="2"/>
  <c r="L37" i="2"/>
  <c r="L52" i="2"/>
  <c r="K45" i="2"/>
  <c r="I42" i="2"/>
  <c r="H56" i="2"/>
  <c r="L48" i="2"/>
  <c r="K41" i="2"/>
  <c r="J58" i="2"/>
  <c r="J50" i="2"/>
  <c r="I57" i="2"/>
  <c r="J46" i="2"/>
  <c r="H43" i="2"/>
  <c r="L35" i="2"/>
  <c r="L58" i="2"/>
  <c r="K51" i="2"/>
  <c r="I48" i="2"/>
  <c r="J37" i="2"/>
  <c r="H34" i="2"/>
  <c r="H57" i="2"/>
  <c r="L49" i="2"/>
  <c r="K42" i="2"/>
  <c r="I39" i="2"/>
  <c r="L32" i="2"/>
  <c r="K32" i="2"/>
  <c r="J32" i="2"/>
  <c r="I32" i="2"/>
  <c r="H32" i="2"/>
  <c r="N31" i="2"/>
  <c r="T31" i="2"/>
  <c r="X31" i="2"/>
  <c r="V31" i="2"/>
  <c r="S31" i="2"/>
  <c r="Q31" i="2"/>
  <c r="P31" i="2"/>
  <c r="R31" i="2"/>
  <c r="W31" i="2"/>
  <c r="L31" i="2" l="1"/>
  <c r="K31" i="2"/>
  <c r="I31" i="2"/>
  <c r="H31" i="2"/>
  <c r="N30" i="2"/>
  <c r="T30" i="2"/>
  <c r="V30" i="2"/>
  <c r="S30" i="2"/>
  <c r="U31" i="2"/>
  <c r="U30" i="2"/>
  <c r="Q30" i="2"/>
  <c r="X30" i="2"/>
  <c r="W30" i="2"/>
  <c r="P30" i="2"/>
  <c r="R30" i="2"/>
  <c r="J31" i="2" l="1"/>
  <c r="L30" i="2"/>
  <c r="K30" i="2"/>
  <c r="J30" i="2"/>
  <c r="I30" i="2"/>
  <c r="H30" i="2"/>
  <c r="N29" i="2"/>
  <c r="T29" i="2"/>
  <c r="S29" i="2"/>
  <c r="W29" i="2"/>
  <c r="X29" i="2"/>
  <c r="V29" i="2"/>
  <c r="Q29" i="2"/>
  <c r="L29" i="2" l="1"/>
  <c r="K29" i="2"/>
  <c r="N28" i="2"/>
  <c r="T28" i="2"/>
  <c r="P29" i="2"/>
  <c r="V28" i="2"/>
  <c r="Q28" i="2"/>
  <c r="R29" i="2"/>
  <c r="W28" i="2"/>
  <c r="X28" i="2"/>
  <c r="S28" i="2"/>
  <c r="U29" i="2"/>
  <c r="I29" i="2" l="1"/>
  <c r="H29" i="2"/>
  <c r="J29" i="2"/>
  <c r="L28" i="2"/>
  <c r="K28" i="2"/>
  <c r="N27" i="2"/>
  <c r="T27" i="2"/>
  <c r="V27" i="2"/>
  <c r="S27" i="2"/>
  <c r="P28" i="2"/>
  <c r="R28" i="2"/>
  <c r="U27" i="2"/>
  <c r="X27" i="2"/>
  <c r="R27" i="2"/>
  <c r="P27" i="2"/>
  <c r="Q27" i="2"/>
  <c r="U28" i="2"/>
  <c r="W27" i="2"/>
  <c r="H28" i="2" l="1"/>
  <c r="J28" i="2"/>
  <c r="I28" i="2"/>
  <c r="L27" i="2"/>
  <c r="K27" i="2"/>
  <c r="J27" i="2"/>
  <c r="I27" i="2"/>
  <c r="H27" i="2"/>
  <c r="N26" i="2"/>
  <c r="T26" i="2"/>
  <c r="V26" i="2"/>
  <c r="S26" i="2"/>
  <c r="W26" i="2"/>
  <c r="Q26" i="2"/>
  <c r="U26" i="2"/>
  <c r="X26" i="2"/>
  <c r="L26" i="2" l="1"/>
  <c r="K26" i="2"/>
  <c r="J26" i="2"/>
  <c r="N25" i="2"/>
  <c r="T25" i="2"/>
  <c r="R26" i="2"/>
  <c r="P26" i="2"/>
  <c r="V25" i="2"/>
  <c r="X25" i="2"/>
  <c r="U25" i="2"/>
  <c r="Q25" i="2"/>
  <c r="S25" i="2"/>
  <c r="W25" i="2"/>
  <c r="H26" i="2" l="1"/>
  <c r="I26" i="2"/>
  <c r="L25" i="2"/>
  <c r="K25" i="2"/>
  <c r="J25" i="2"/>
  <c r="N24" i="2"/>
  <c r="T24" i="2"/>
  <c r="R25" i="2"/>
  <c r="Q24" i="2"/>
  <c r="R24" i="2"/>
  <c r="X24" i="2"/>
  <c r="V24" i="2"/>
  <c r="P24" i="2"/>
  <c r="U24" i="2"/>
  <c r="P25" i="2"/>
  <c r="W24" i="2"/>
  <c r="S24" i="2"/>
  <c r="H25" i="2" l="1"/>
  <c r="I25" i="2"/>
  <c r="L24" i="2"/>
  <c r="K24" i="2"/>
  <c r="J24" i="2"/>
  <c r="I24" i="2"/>
  <c r="H24" i="2"/>
  <c r="N23" i="2"/>
  <c r="T23" i="2"/>
  <c r="Q23" i="2"/>
  <c r="S23" i="2"/>
  <c r="X23" i="2"/>
  <c r="W23" i="2"/>
  <c r="V23" i="2"/>
  <c r="U23" i="2"/>
  <c r="P23" i="2"/>
  <c r="L23" i="2" l="1"/>
  <c r="K23" i="2"/>
  <c r="J23" i="2"/>
  <c r="H23" i="2"/>
  <c r="N22" i="2"/>
  <c r="T22" i="2"/>
  <c r="X22" i="2"/>
  <c r="R23" i="2"/>
  <c r="V22" i="2"/>
  <c r="Q22" i="2"/>
  <c r="R22" i="2"/>
  <c r="P22" i="2"/>
  <c r="U22" i="2"/>
  <c r="S22" i="2"/>
  <c r="W22" i="2"/>
  <c r="I23" i="2" l="1"/>
  <c r="N21" i="2"/>
  <c r="T21" i="2"/>
  <c r="R21" i="2"/>
  <c r="W21" i="2"/>
  <c r="U21" i="2"/>
  <c r="Q21" i="2"/>
  <c r="V21" i="2"/>
  <c r="X21" i="2"/>
  <c r="S21" i="2"/>
  <c r="P21" i="2"/>
  <c r="L21" i="2" l="1"/>
  <c r="K21" i="2"/>
  <c r="J21" i="2"/>
  <c r="I21" i="2"/>
  <c r="H21" i="2"/>
  <c r="N20" i="2"/>
  <c r="T20" i="2"/>
  <c r="W20" i="2"/>
  <c r="V20" i="2"/>
  <c r="S20" i="2"/>
  <c r="X20" i="2"/>
  <c r="R20" i="2"/>
  <c r="Q20" i="2"/>
  <c r="U20" i="2"/>
  <c r="P20" i="2"/>
  <c r="N19" i="2" l="1"/>
  <c r="T19" i="2"/>
  <c r="Q19" i="2"/>
  <c r="U19" i="2"/>
  <c r="P19" i="2"/>
  <c r="W19" i="2"/>
  <c r="V19" i="2"/>
  <c r="S19" i="2"/>
  <c r="X19" i="2"/>
  <c r="R19" i="2"/>
  <c r="N18" i="2" l="1"/>
  <c r="T18" i="2"/>
  <c r="Q18" i="2"/>
  <c r="W18" i="2"/>
  <c r="S18" i="2"/>
  <c r="U18" i="2"/>
  <c r="R18" i="2"/>
  <c r="V18" i="2"/>
  <c r="X18" i="2"/>
  <c r="P18" i="2"/>
  <c r="K18" i="2" l="1"/>
  <c r="N17" i="2"/>
  <c r="T17" i="2"/>
  <c r="R17" i="2"/>
  <c r="X17" i="2"/>
  <c r="V17" i="2"/>
  <c r="W17" i="2"/>
  <c r="U17" i="2"/>
  <c r="Q17" i="2"/>
  <c r="S17" i="2"/>
  <c r="P17" i="2"/>
  <c r="N16" i="2" l="1"/>
  <c r="T16" i="2"/>
  <c r="Q16" i="2"/>
  <c r="V16" i="2"/>
  <c r="S16" i="2"/>
  <c r="U16" i="2"/>
  <c r="X16" i="2"/>
  <c r="W16" i="2"/>
  <c r="P16" i="2"/>
  <c r="R16" i="2"/>
  <c r="L16" i="2" l="1"/>
  <c r="K16" i="2"/>
  <c r="J16" i="2"/>
  <c r="I16" i="2"/>
  <c r="H16" i="2"/>
  <c r="N15" i="2"/>
  <c r="T15" i="2"/>
  <c r="Q15" i="2"/>
  <c r="X15" i="2"/>
  <c r="V15" i="2"/>
  <c r="S15" i="2"/>
  <c r="P15" i="2"/>
  <c r="U15" i="2"/>
  <c r="W15" i="2"/>
  <c r="R15" i="2"/>
  <c r="L15" i="2" l="1"/>
  <c r="K15" i="2"/>
  <c r="J15" i="2"/>
  <c r="I15" i="2"/>
  <c r="H15" i="2"/>
  <c r="N14" i="2"/>
  <c r="T14" i="2"/>
  <c r="U14" i="2"/>
  <c r="S14" i="2"/>
  <c r="R14" i="2"/>
  <c r="P14" i="2"/>
  <c r="X14" i="2"/>
  <c r="Q14" i="2"/>
  <c r="W14" i="2"/>
  <c r="V14" i="2"/>
  <c r="N13" i="2" l="1"/>
  <c r="T13" i="2"/>
  <c r="W13" i="2"/>
  <c r="Q13" i="2"/>
  <c r="P13" i="2"/>
  <c r="X13" i="2"/>
  <c r="V13" i="2"/>
  <c r="S13" i="2"/>
  <c r="L13" i="2" l="1"/>
  <c r="K13" i="2"/>
  <c r="H13" i="2"/>
  <c r="N12" i="2"/>
  <c r="T12" i="2"/>
  <c r="R13" i="2"/>
  <c r="Q12" i="2"/>
  <c r="V12" i="2"/>
  <c r="S12" i="2"/>
  <c r="R12" i="2"/>
  <c r="P12" i="2"/>
  <c r="U12" i="2"/>
  <c r="X12" i="2"/>
  <c r="U13" i="2"/>
  <c r="W12" i="2"/>
  <c r="J13" i="2" l="1"/>
  <c r="I13" i="2"/>
  <c r="L12" i="2"/>
  <c r="K12" i="2"/>
  <c r="J12" i="2"/>
  <c r="I12" i="2"/>
  <c r="H12" i="2"/>
  <c r="N11" i="2"/>
  <c r="T11" i="2"/>
  <c r="R11" i="2"/>
  <c r="V11" i="2"/>
  <c r="U11" i="2"/>
  <c r="X11" i="2"/>
  <c r="Q11" i="2"/>
  <c r="S11" i="2"/>
  <c r="W11" i="2"/>
  <c r="L11" i="2" l="1"/>
  <c r="K11" i="2"/>
  <c r="J11" i="2"/>
  <c r="I11" i="2"/>
  <c r="N10" i="2"/>
  <c r="T10" i="2"/>
  <c r="V10" i="2"/>
  <c r="P10" i="2"/>
  <c r="P11" i="2"/>
  <c r="U10" i="2"/>
  <c r="R10" i="2"/>
  <c r="X10" i="2"/>
  <c r="S10" i="2"/>
  <c r="W10" i="2"/>
  <c r="Q10" i="2"/>
  <c r="H11" i="2" l="1"/>
  <c r="L10" i="2"/>
  <c r="K10" i="2"/>
  <c r="J10" i="2"/>
  <c r="I10" i="2"/>
  <c r="H10" i="2"/>
  <c r="N9" i="2"/>
  <c r="T9" i="2"/>
  <c r="W9" i="2"/>
  <c r="Q9" i="2"/>
  <c r="U9" i="2"/>
  <c r="X9" i="2"/>
  <c r="V9" i="2"/>
  <c r="R9" i="2"/>
  <c r="S9" i="2"/>
  <c r="P9" i="2"/>
  <c r="L9" i="2" l="1"/>
  <c r="K9" i="2"/>
  <c r="J9" i="2"/>
  <c r="I9" i="2"/>
  <c r="H9" i="2"/>
  <c r="N8" i="2"/>
  <c r="T8" i="2"/>
  <c r="W8" i="2"/>
  <c r="X8" i="2"/>
  <c r="S8" i="2"/>
  <c r="U8" i="2"/>
  <c r="P8" i="2"/>
  <c r="Q8" i="2"/>
  <c r="R8" i="2"/>
  <c r="V8" i="2"/>
  <c r="L8" i="2" l="1"/>
  <c r="K8" i="2"/>
  <c r="J8" i="2"/>
  <c r="I8" i="2"/>
  <c r="H8" i="2"/>
  <c r="N7" i="2"/>
  <c r="T7" i="2"/>
  <c r="R7" i="2"/>
  <c r="S7" i="2"/>
  <c r="V7" i="2"/>
  <c r="W7" i="2"/>
  <c r="Q7" i="2"/>
  <c r="U7" i="2"/>
  <c r="X7" i="2"/>
  <c r="P7" i="2"/>
  <c r="N6" i="2" l="1"/>
  <c r="T6" i="2"/>
  <c r="W6" i="2"/>
  <c r="Q6" i="2"/>
  <c r="R6" i="2"/>
  <c r="S6" i="2"/>
  <c r="U6" i="2"/>
  <c r="V6" i="2"/>
  <c r="X6" i="2"/>
  <c r="L6" i="2" l="1"/>
  <c r="K6" i="2"/>
  <c r="J6" i="2"/>
  <c r="I6" i="2"/>
  <c r="N5" i="2"/>
  <c r="T5" i="2"/>
  <c r="V5" i="2"/>
  <c r="U5" i="2"/>
  <c r="R5" i="2"/>
  <c r="P6" i="2"/>
  <c r="X5" i="2"/>
  <c r="W5" i="2"/>
  <c r="Q5" i="2"/>
  <c r="S5" i="2"/>
  <c r="H6" i="2" l="1"/>
  <c r="L5" i="2"/>
  <c r="K5" i="2"/>
  <c r="J5" i="2"/>
  <c r="I5" i="2"/>
  <c r="N4" i="2"/>
  <c r="T4" i="2"/>
  <c r="Q4" i="2"/>
  <c r="U4" i="2"/>
  <c r="S4" i="2"/>
  <c r="X4" i="2"/>
  <c r="P5" i="2"/>
  <c r="V4" i="2"/>
  <c r="W4" i="2"/>
  <c r="H5" i="2" l="1"/>
  <c r="L4" i="2"/>
  <c r="K4" i="2"/>
  <c r="J4" i="2"/>
  <c r="N3" i="2"/>
  <c r="T3" i="2"/>
  <c r="S3" i="2"/>
  <c r="Q3" i="2"/>
  <c r="R4" i="2"/>
  <c r="P4" i="2"/>
  <c r="R3" i="2"/>
  <c r="W3" i="2"/>
  <c r="V3" i="2"/>
  <c r="P3" i="2"/>
  <c r="U3" i="2"/>
  <c r="X3" i="2"/>
  <c r="H4" i="2" l="1"/>
  <c r="I4" i="2"/>
  <c r="L3" i="2"/>
  <c r="K3" i="2"/>
  <c r="J3" i="2"/>
  <c r="I3" i="2"/>
  <c r="H3" i="2"/>
</calcChain>
</file>

<file path=xl/sharedStrings.xml><?xml version="1.0" encoding="utf-8"?>
<sst xmlns="http://schemas.openxmlformats.org/spreadsheetml/2006/main" count="426" uniqueCount="145">
  <si>
    <t>Инструмент</t>
  </si>
  <si>
    <t>АЛРОСА ао</t>
  </si>
  <si>
    <t>Башнефт ао</t>
  </si>
  <si>
    <t>Башнефт ап</t>
  </si>
  <si>
    <t>ВТБ ао</t>
  </si>
  <si>
    <t>ГАЗПРОМ ао</t>
  </si>
  <si>
    <t>ГМКНорНик</t>
  </si>
  <si>
    <t>ИнтерРАОао</t>
  </si>
  <si>
    <t>ЛУКОЙЛ</t>
  </si>
  <si>
    <t>Магнит ао</t>
  </si>
  <si>
    <t>МосБиржа</t>
  </si>
  <si>
    <t>МТС-ао</t>
  </si>
  <si>
    <t>НЛМК ао</t>
  </si>
  <si>
    <t>Новатэк ао</t>
  </si>
  <si>
    <t>Роснефть</t>
  </si>
  <si>
    <t>Россети ао</t>
  </si>
  <si>
    <t>Ростел -ао</t>
  </si>
  <si>
    <t>РусГидро</t>
  </si>
  <si>
    <t>Сбербанк</t>
  </si>
  <si>
    <t>Сбербанк-п</t>
  </si>
  <si>
    <t>СевСт-ао</t>
  </si>
  <si>
    <t>Сургнфгз</t>
  </si>
  <si>
    <t>Сургнфгз-п</t>
  </si>
  <si>
    <t>Татнфт 3ао</t>
  </si>
  <si>
    <t>Транснф ап</t>
  </si>
  <si>
    <t>ФСК ЕЭС ао</t>
  </si>
  <si>
    <t>ОФЗ 24019</t>
  </si>
  <si>
    <t>ОФЗ 26205</t>
  </si>
  <si>
    <t>ОФЗ 26207</t>
  </si>
  <si>
    <t>ОФЗ 26209</t>
  </si>
  <si>
    <t>ОФЗ 26210</t>
  </si>
  <si>
    <t>ОФЗ 26211</t>
  </si>
  <si>
    <t>ОФЗ 26212</t>
  </si>
  <si>
    <t>ОФЗ 26215</t>
  </si>
  <si>
    <t>ОФЗ 26217</t>
  </si>
  <si>
    <t>ОФЗ 26218</t>
  </si>
  <si>
    <t>ОФЗ 26219</t>
  </si>
  <si>
    <t>ОФЗ 26220</t>
  </si>
  <si>
    <t>ОФЗ 26221</t>
  </si>
  <si>
    <t>ОФЗ 26222</t>
  </si>
  <si>
    <t>ОФЗ 29006</t>
  </si>
  <si>
    <t>ОФЗ 29007</t>
  </si>
  <si>
    <t>ОФЗ 29008</t>
  </si>
  <si>
    <t>ОФЗ 29009</t>
  </si>
  <si>
    <t>ОФЗ 29010</t>
  </si>
  <si>
    <t>ОФЗ 29011</t>
  </si>
  <si>
    <t>ОФЗ 29012</t>
  </si>
  <si>
    <t>№</t>
  </si>
  <si>
    <t>+</t>
  </si>
  <si>
    <t>ISIN</t>
  </si>
  <si>
    <t>Доступна для открытия позиции "SHORT"</t>
  </si>
  <si>
    <t>Доступна для открытия позиции "LONG"</t>
  </si>
  <si>
    <t>Лимит</t>
  </si>
  <si>
    <t>не установлен</t>
  </si>
  <si>
    <t>ММК ао</t>
  </si>
  <si>
    <t>Аэрофлот ао</t>
  </si>
  <si>
    <t>Полюс ао</t>
  </si>
  <si>
    <t>Газпромнефть ао</t>
  </si>
  <si>
    <t>Распадская ао</t>
  </si>
  <si>
    <t>ОФЗ 25083</t>
  </si>
  <si>
    <t>ОФЗ 26225</t>
  </si>
  <si>
    <t>ОФЗ 26224</t>
  </si>
  <si>
    <t>ОФЗ 26223</t>
  </si>
  <si>
    <t>ОФЗ 26227</t>
  </si>
  <si>
    <t>Эмитент</t>
  </si>
  <si>
    <t>Акционерная компания "АЛРОСА" (публичное акционерное общество</t>
  </si>
  <si>
    <t>RU0007252813</t>
  </si>
  <si>
    <t>Публичное акционерное общество "Аэрофлот – российские авиалинии"</t>
  </si>
  <si>
    <t>RU0009062285</t>
  </si>
  <si>
    <t>Публичное акционерное общество "Акционерная нефтяная Компания "Башнефть"</t>
  </si>
  <si>
    <t>RU0007976957</t>
  </si>
  <si>
    <t>RU0007976965</t>
  </si>
  <si>
    <t>Банк ВТБ (публичное акционерное общество)</t>
  </si>
  <si>
    <t>RU000A0JP5V6</t>
  </si>
  <si>
    <t>Публичное акционерное общество "Газпром"</t>
  </si>
  <si>
    <t>Публичное акционерное общество "Магнит"</t>
  </si>
  <si>
    <t>Публичное акционерное общество "Полюс"</t>
  </si>
  <si>
    <t>Публичное акционерное общество "Распадская"</t>
  </si>
  <si>
    <t>RU0007661625</t>
  </si>
  <si>
    <t>Публичное акционерное общество "Газпром нефть"</t>
  </si>
  <si>
    <t>RU0009062467</t>
  </si>
  <si>
    <t>RU0007288411</t>
  </si>
  <si>
    <t>Публичное акционерное общество "Интер РАО ЕЭС"</t>
  </si>
  <si>
    <t>RU000A0JPNM1</t>
  </si>
  <si>
    <t>Публичное акционерное общество "Нефтяная компания "ЛУКОЙЛ"</t>
  </si>
  <si>
    <t>Публичное акционерное общество "Нефтяная компания "Роснефть"</t>
  </si>
  <si>
    <t>RU0009024277</t>
  </si>
  <si>
    <t>RU000A0JKQU8</t>
  </si>
  <si>
    <t>Публичное акционерное общество "Московская Биржа ММВБ-РТС"</t>
  </si>
  <si>
    <t>RU000A0JR4A1</t>
  </si>
  <si>
    <t>Публичное акционерное общество "Магнитогорский металлургический комбинат"</t>
  </si>
  <si>
    <t>RU0009084396</t>
  </si>
  <si>
    <t>Публичное акционерное общество "Мобильные ТелеСистемы"</t>
  </si>
  <si>
    <t>RU0007775219</t>
  </si>
  <si>
    <t>Публичное акционерное общество "Новолипецкий металлургический комбинат"</t>
  </si>
  <si>
    <t>RU0009046452</t>
  </si>
  <si>
    <t>Публичное акционерное общество "НОВАТЭК"</t>
  </si>
  <si>
    <t>RU000A0DKVS5</t>
  </si>
  <si>
    <t>RU000A0JNAA8</t>
  </si>
  <si>
    <t>RU000A0B90N8</t>
  </si>
  <si>
    <t>RU000A0J2Q06</t>
  </si>
  <si>
    <t>RU000A0JPVJ0</t>
  </si>
  <si>
    <t>RU0008943394</t>
  </si>
  <si>
    <t>RU000A0JPKH7</t>
  </si>
  <si>
    <t>ПАО "РусГидро"</t>
  </si>
  <si>
    <t>RU0009029540</t>
  </si>
  <si>
    <t>Российские сети ПАО</t>
  </si>
  <si>
    <t>Ростелеком (ПАО)</t>
  </si>
  <si>
    <t>Сбербанк России ПАО</t>
  </si>
  <si>
    <t>RU0009029557</t>
  </si>
  <si>
    <t>RU0009046510</t>
  </si>
  <si>
    <t>Северсталь (ПАО)</t>
  </si>
  <si>
    <t>RU0008926258</t>
  </si>
  <si>
    <t>Сургутнефтегаз ПАО</t>
  </si>
  <si>
    <t>RU0009029524</t>
  </si>
  <si>
    <t>ПАО "Татнефть"</t>
  </si>
  <si>
    <t>RU0009033591</t>
  </si>
  <si>
    <t>RU0009091573</t>
  </si>
  <si>
    <t>Транснефть ПАО</t>
  </si>
  <si>
    <t>RU000A0JPNN9</t>
  </si>
  <si>
    <t>ФСК ЕЭС ПАО</t>
  </si>
  <si>
    <t>Публичное акционерное общество "ГМК "Норильский никель"</t>
  </si>
  <si>
    <t>RTG_SP_LT_FC_ISSUER_CREDIT</t>
  </si>
  <si>
    <t>RTG_FITCH_LT_ISSUER_DEFAULT</t>
  </si>
  <si>
    <t>RTG_FITCH_SEN_UNSECURED</t>
  </si>
  <si>
    <t>RTG_ACRA_ISSUER_CREDIT</t>
  </si>
  <si>
    <t>RTG_EXPERT_RA_ISSUER_CRDT_RTG</t>
  </si>
  <si>
    <t>RTG_MOODY_LONG_TERM</t>
  </si>
  <si>
    <t>RTG_MDY_FC_CURR_ISSUER_RATING</t>
  </si>
  <si>
    <t>S&amp;P</t>
  </si>
  <si>
    <t>Moodys</t>
  </si>
  <si>
    <t>Fitch</t>
  </si>
  <si>
    <t>ACRA</t>
  </si>
  <si>
    <t>Expert</t>
  </si>
  <si>
    <t>Baa3</t>
  </si>
  <si>
    <t>BBB-</t>
  </si>
  <si>
    <t>-</t>
  </si>
  <si>
    <t>ruAAA</t>
  </si>
  <si>
    <t>Baa2</t>
  </si>
  <si>
    <t>BBB</t>
  </si>
  <si>
    <t>Ba1</t>
  </si>
  <si>
    <t>BB</t>
  </si>
  <si>
    <t>ruAA</t>
  </si>
  <si>
    <t>AAA(RU)</t>
  </si>
  <si>
    <t>4458Z RU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</si>
</sst>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0"/>
      <color rgb="FF333333"/>
      <name val="Arial"/>
      <family val="2"/>
      <charset val="204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right" vertical="center" wrapText="1"/>
    </xf>
    <xf numFmtId="3" fontId="0" fillId="0" borderId="4" xfId="1" applyNumberFormat="1" applyFont="1" applyBorder="1" applyAlignment="1">
      <alignment horizontal="right" vertical="center"/>
    </xf>
    <xf numFmtId="3" fontId="0" fillId="0" borderId="1" xfId="1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5" xfId="1" applyNumberFormat="1" applyFont="1" applyBorder="1" applyAlignment="1">
      <alignment horizontal="right" vertical="center"/>
    </xf>
    <xf numFmtId="0" fontId="3" fillId="0" borderId="0" xfId="0" applyFont="1"/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3" fontId="0" fillId="2" borderId="2" xfId="0" applyNumberFormat="1" applyFill="1" applyBorder="1" applyAlignment="1">
      <alignment horizontal="right" vertical="center" wrapText="1"/>
    </xf>
    <xf numFmtId="3" fontId="0" fillId="0" borderId="2" xfId="1" applyNumberFormat="1" applyFont="1" applyBorder="1" applyAlignment="1">
      <alignment horizontal="right" vertical="center"/>
    </xf>
    <xf numFmtId="3" fontId="0" fillId="0" borderId="4" xfId="1" applyNumberFormat="1" applyFont="1" applyBorder="1" applyAlignment="1">
      <alignment horizontal="right" vertical="center"/>
    </xf>
    <xf numFmtId="3" fontId="0" fillId="0" borderId="3" xfId="1" applyNumberFormat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loomberg.rtd">
      <tp t="e">
        <v>#N/A</v>
        <stp/>
        <stp>##V3_BDPV12</stp>
        <stp>RU000A0B90N8 equity</stp>
        <stp/>
        <stp>[Список маржинальных ценных бумаг.xlsx]Список ценных бумаг!R20C20</stp>
        <tr r="T20" s="2"/>
      </tp>
      <tp t="e">
        <v>#N/A</v>
        <stp/>
        <stp>##V3_BDPV12</stp>
        <stp>RU000A0JPVJ0 equity</stp>
        <stp/>
        <stp>[Список маржинальных ценных бумаг.xlsx]Список ценных бумаг!R22C20</stp>
        <tr r="T22" s="2"/>
      </tp>
      <tp t="e">
        <v>#N/A</v>
        <stp/>
        <stp>##V3_BDPV12</stp>
        <stp>RU000A0JR4A1 equity</stp>
        <stp/>
        <stp>[Список маржинальных ценных бумаг.xlsx]Список ценных бумаг!R14C20</stp>
        <tr r="T14" s="2"/>
      </tp>
      <tp t="e">
        <v>#N/A</v>
        <stp/>
        <stp>##V3_BDPV12</stp>
        <stp>RU000A0JPNM1 equity</stp>
        <stp/>
        <stp>[Список маржинальных ценных бумаг.xlsx]Список ценных бумаг!R11C20</stp>
        <tr r="T11" s="2"/>
      </tp>
      <tp t="e">
        <v>#N/A</v>
        <stp/>
        <stp>##V3_BDPV12</stp>
        <stp>RU000A0J2Q06 equity</stp>
        <stp/>
        <stp>[Список маржинальных ценных бумаг.xlsx]Список ценных бумаг!R21C20</stp>
        <tr r="T21" s="2"/>
      </tp>
      <tp t="e">
        <v>#N/A</v>
        <stp/>
        <stp>##V3_BDPV12</stp>
        <stp>RU000A0JPKH7 equity</stp>
        <stp/>
        <stp>[Список маржинальных ценных бумаг.xlsx]Список ценных бумаг!R24C20</stp>
        <tr r="T24" s="2"/>
      </tp>
      <tp t="e">
        <v>#N/A</v>
        <stp/>
        <stp>##V3_BDPV12</stp>
        <stp>RU000A0DKVS5 equity</stp>
        <stp/>
        <stp>[Список маржинальных ценных бумаг.xlsx]Список ценных бумаг!R18C20</stp>
        <tr r="T18" s="2"/>
      </tp>
      <tp t="e">
        <v>#N/A</v>
        <stp/>
        <stp>##V3_BDPV12</stp>
        <stp>RU000A0JKQU8 equity</stp>
        <stp/>
        <stp>[Список маржинальных ценных бумаг.xlsx]Список ценных бумаг!R13C20</stp>
        <tr r="T13" s="2"/>
      </tp>
      <tp t="e">
        <v>#N/A</v>
        <stp/>
        <stp>##V3_BDPV12</stp>
        <stp>RU000A0JNAA8 equity</stp>
        <stp/>
        <stp>[Список маржинальных ценных бумаг.xlsx]Список ценных бумаг!R19C20</stp>
        <tr r="T19" s="2"/>
      </tp>
      <tp t="e">
        <v>#N/A</v>
        <stp/>
        <stp>##V3_BDPV12</stp>
        <stp>RU000A0JPNN9 equity</stp>
        <stp/>
        <stp>[Список маржинальных ценных бумаг.xlsx]Список ценных бумаг!R32C20</stp>
        <tr r="T32" s="2"/>
      </tp>
      <tp t="e">
        <v>#N/A</v>
        <stp/>
        <stp>##V3_BDPV12</stp>
        <stp>RU000A0JP5V6 equity</stp>
        <stp/>
        <stp>[Список маржинальных ценных бумаг.xlsx]Список ценных бумаг!R7C20</stp>
        <tr r="T7" s="2"/>
      </tp>
      <tp t="e">
        <v>#N/A</v>
        <stp/>
        <stp>##V3_BDPV12</stp>
        <stp>RU0009062285 equity</stp>
        <stp/>
        <stp>[Список маржинальных ценных бумаг.xlsx]Список ценных бумаг!R4C20</stp>
        <tr r="T4" s="2"/>
      </tp>
      <tp t="e">
        <v>#N/A</v>
        <stp/>
        <stp>##V3_BDPV12</stp>
        <stp>RU0007976965 equity</stp>
        <stp/>
        <stp>[Список маржинальных ценных бумаг.xlsx]Список ценных бумаг!R6C20</stp>
        <tr r="T6" s="2"/>
      </tp>
      <tp t="e">
        <v>#N/A</v>
        <stp/>
        <stp>##V3_BDPV12</stp>
        <stp>RU0007976957 equity</stp>
        <stp/>
        <stp>[Список маржинальных ценных бумаг.xlsx]Список ценных бумаг!R5C20</stp>
        <tr r="T5" s="2"/>
      </tp>
      <tp t="e">
        <v>#N/A</v>
        <stp/>
        <stp>##V3_BDPV12</stp>
        <stp>RU0007252813 equity</stp>
        <stp/>
        <stp>[Список маржинальных ценных бумаг.xlsx]Список ценных бумаг!R3C20</stp>
        <tr r="T3" s="2"/>
      </tp>
      <tp t="e">
        <v>#N/A</v>
        <stp/>
        <stp>##V3_BDPV12</stp>
        <stp>RU0009062467 equity</stp>
        <stp/>
        <stp>[Список маржинальных ценных бумаг.xlsx]Список ценных бумаг!R9C20</stp>
        <tr r="T9" s="2"/>
      </tp>
      <tp t="e">
        <v>#N/A</v>
        <stp/>
        <stp>##V3_BDPV12</stp>
        <stp>RU0007661625 equity</stp>
        <stp/>
        <stp>[Список маржинальных ценных бумаг.xlsx]Список ценных бумаг!R8C20</stp>
        <tr r="T8" s="2"/>
      </tp>
      <tp t="e">
        <v>#N/A</v>
        <stp/>
        <stp>##V3_BDPV12</stp>
        <stp>RU0007288411 equity</stp>
        <stp/>
        <stp>[Список маржинальных ценных бумаг.xlsx]Список ценных бумаг!R10C20</stp>
        <tr r="T10" s="2"/>
      </tp>
      <tp t="e">
        <v>#N/A</v>
        <stp/>
        <stp>##V3_BDPV12</stp>
        <stp>RU0009091573 equity</stp>
        <stp/>
        <stp>[Список маржинальных ценных бумаг.xlsx]Список ценных бумаг!R31C20</stp>
        <tr r="T31" s="2"/>
      </tp>
      <tp t="e">
        <v>#N/A</v>
        <stp/>
        <stp>##V3_BDPV12</stp>
        <stp>RU0008926258 equity</stp>
        <stp/>
        <stp>[Список маржинальных ценных бумаг.xlsx]Список ценных бумаг!R28C20</stp>
        <tr r="T28" s="2"/>
      </tp>
      <tp t="e">
        <v>#N/A</v>
        <stp/>
        <stp>##V3_BDPV12</stp>
        <stp>RU0009084396 equity</stp>
        <stp/>
        <stp>[Список маржинальных ценных бумаг.xlsx]Список ценных бумаг!R15C20</stp>
        <tr r="T15" s="2"/>
      </tp>
      <tp t="e">
        <v>#N/A</v>
        <stp/>
        <stp>##V3_BDPV12</stp>
        <stp>RU0007775219 equity</stp>
        <stp/>
        <stp>[Список маржинальных ценных бумаг.xlsx]Список ценных бумаг!R16C20</stp>
        <tr r="T16" s="2"/>
      </tp>
      <tp t="e">
        <v>#N/A</v>
        <stp/>
        <stp>##V3_BDPV12</stp>
        <stp>RU0008943394 equity</stp>
        <stp/>
        <stp>[Список маржинальных ценных бумаг.xlsx]Список ценных бумаг!R23C20</stp>
        <tr r="T23" s="2"/>
      </tp>
      <tp t="e">
        <v>#N/A</v>
        <stp/>
        <stp>##V3_BDPV12</stp>
        <stp>RU0009033591 equity</stp>
        <stp/>
        <stp>[Список маржинальных ценных бумаг.xlsx]Список ценных бумаг!R30C20</stp>
        <tr r="T30" s="2"/>
      </tp>
      <tp t="e">
        <v>#N/A</v>
        <stp/>
        <stp>##V3_BDPV12</stp>
        <stp>RU0009029540 equity</stp>
        <stp/>
        <stp>[Список маржинальных ценных бумаг.xlsx]Список ценных бумаг!R25C20</stp>
        <tr r="T25" s="2"/>
      </tp>
      <tp t="e">
        <v>#N/A</v>
        <stp/>
        <stp>##V3_BDPV12</stp>
        <stp>RU0009046510 equity</stp>
        <stp/>
        <stp>[Список маржинальных ценных бумаг.xlsx]Список ценных бумаг!R27C20</stp>
        <tr r="T27" s="2"/>
      </tp>
      <tp t="e">
        <v>#N/A</v>
        <stp/>
        <stp>##V3_BDPV12</stp>
        <stp>RU0009024277 equity</stp>
        <stp/>
        <stp>[Список маржинальных ценных бумаг.xlsx]Список ценных бумаг!R12C20</stp>
        <tr r="T12" s="2"/>
      </tp>
      <tp t="e">
        <v>#N/A</v>
        <stp/>
        <stp>##V3_BDPV12</stp>
        <stp>RU0009029557 equity</stp>
        <stp/>
        <stp>[Список маржинальных ценных бумаг.xlsx]Список ценных бумаг!R26C20</stp>
        <tr r="T26" s="2"/>
      </tp>
      <tp t="e">
        <v>#N/A</v>
        <stp/>
        <stp>##V3_BDPV12</stp>
        <stp>RU0009046452 equity</stp>
        <stp/>
        <stp>[Список маржинальных ценных бумаг.xlsx]Список ценных бумаг!R17C20</stp>
        <tr r="T17" s="2"/>
      </tp>
      <tp t="e">
        <v>#N/A</v>
        <stp/>
        <stp>##V3_BDPV12</stp>
        <stp>RU0009029524 equity</stp>
        <stp/>
        <stp>[Список маржинальных ценных бумаг.xlsx]Список ценных бумаг!R29C20</stp>
        <tr r="T29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loombergUI"/>
    </sheetNames>
    <definedNames>
      <definedName name="BError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8"/>
  <sheetViews>
    <sheetView tabSelected="1" zoomScaleNormal="100" workbookViewId="0">
      <selection activeCell="D5" sqref="D5"/>
    </sheetView>
  </sheetViews>
  <sheetFormatPr defaultRowHeight="15" x14ac:dyDescent="0.25"/>
  <cols>
    <col min="1" max="1" width="9.140625" style="2" customWidth="1"/>
    <col min="2" max="2" width="17.42578125" style="1" customWidth="1"/>
    <col min="3" max="3" width="79.140625" style="1" bestFit="1" customWidth="1"/>
    <col min="4" max="4" width="16" style="2" customWidth="1"/>
    <col min="5" max="5" width="16.85546875" style="2" customWidth="1"/>
    <col min="6" max="16384" width="9.140625" style="1"/>
  </cols>
  <sheetData>
    <row r="2" spans="1:5" ht="56.25" customHeight="1" thickBot="1" x14ac:dyDescent="0.3">
      <c r="A2" s="9" t="s">
        <v>47</v>
      </c>
      <c r="B2" s="10" t="s">
        <v>0</v>
      </c>
      <c r="C2" s="10" t="s">
        <v>64</v>
      </c>
      <c r="D2" s="12" t="s">
        <v>51</v>
      </c>
      <c r="E2" s="12" t="s">
        <v>50</v>
      </c>
    </row>
    <row r="3" spans="1:5" x14ac:dyDescent="0.25">
      <c r="A3" s="5">
        <v>1</v>
      </c>
      <c r="B3" s="6" t="s">
        <v>1</v>
      </c>
      <c r="C3" s="4" t="s">
        <v>65</v>
      </c>
      <c r="D3" s="5" t="s">
        <v>48</v>
      </c>
      <c r="E3" s="5" t="s">
        <v>48</v>
      </c>
    </row>
    <row r="4" spans="1:5" ht="15" customHeight="1" x14ac:dyDescent="0.25">
      <c r="A4" s="3">
        <v>2</v>
      </c>
      <c r="B4" s="4" t="s">
        <v>55</v>
      </c>
      <c r="C4" s="4" t="s">
        <v>67</v>
      </c>
      <c r="D4" s="3" t="s">
        <v>48</v>
      </c>
      <c r="E4" s="3"/>
    </row>
    <row r="5" spans="1:5" ht="15" customHeight="1" x14ac:dyDescent="0.25">
      <c r="A5" s="5">
        <v>3</v>
      </c>
      <c r="B5" s="4" t="s">
        <v>2</v>
      </c>
      <c r="C5" s="4" t="s">
        <v>69</v>
      </c>
      <c r="D5" s="3" t="s">
        <v>48</v>
      </c>
      <c r="E5" s="3"/>
    </row>
    <row r="6" spans="1:5" ht="15" customHeight="1" x14ac:dyDescent="0.25">
      <c r="A6" s="3">
        <v>4</v>
      </c>
      <c r="B6" s="4" t="s">
        <v>3</v>
      </c>
      <c r="C6" s="4" t="s">
        <v>69</v>
      </c>
      <c r="D6" s="3" t="s">
        <v>48</v>
      </c>
      <c r="E6" s="3"/>
    </row>
    <row r="7" spans="1:5" x14ac:dyDescent="0.25">
      <c r="A7" s="5">
        <v>5</v>
      </c>
      <c r="B7" s="4" t="s">
        <v>4</v>
      </c>
      <c r="C7" s="4" t="s">
        <v>72</v>
      </c>
      <c r="D7" s="3" t="s">
        <v>48</v>
      </c>
      <c r="E7" s="3" t="s">
        <v>48</v>
      </c>
    </row>
    <row r="8" spans="1:5" x14ac:dyDescent="0.25">
      <c r="A8" s="3">
        <v>6</v>
      </c>
      <c r="B8" s="4" t="s">
        <v>5</v>
      </c>
      <c r="C8" s="4" t="s">
        <v>74</v>
      </c>
      <c r="D8" s="3" t="s">
        <v>48</v>
      </c>
      <c r="E8" s="3" t="s">
        <v>48</v>
      </c>
    </row>
    <row r="9" spans="1:5" ht="15" customHeight="1" x14ac:dyDescent="0.25">
      <c r="A9" s="5">
        <v>7</v>
      </c>
      <c r="B9" s="4" t="s">
        <v>57</v>
      </c>
      <c r="C9" s="4" t="s">
        <v>79</v>
      </c>
      <c r="D9" s="3" t="s">
        <v>48</v>
      </c>
      <c r="E9" s="3"/>
    </row>
    <row r="10" spans="1:5" ht="15" customHeight="1" x14ac:dyDescent="0.25">
      <c r="A10" s="3">
        <v>8</v>
      </c>
      <c r="B10" s="4" t="s">
        <v>6</v>
      </c>
      <c r="C10" s="4" t="s">
        <v>121</v>
      </c>
      <c r="D10" s="3" t="s">
        <v>48</v>
      </c>
      <c r="E10" s="3" t="s">
        <v>48</v>
      </c>
    </row>
    <row r="11" spans="1:5" ht="15" customHeight="1" x14ac:dyDescent="0.25">
      <c r="A11" s="5">
        <v>9</v>
      </c>
      <c r="B11" s="4" t="s">
        <v>7</v>
      </c>
      <c r="C11" s="4" t="s">
        <v>82</v>
      </c>
      <c r="D11" s="3" t="s">
        <v>48</v>
      </c>
      <c r="E11" s="3"/>
    </row>
    <row r="12" spans="1:5" ht="15" customHeight="1" x14ac:dyDescent="0.25">
      <c r="A12" s="3">
        <v>10</v>
      </c>
      <c r="B12" s="4" t="s">
        <v>8</v>
      </c>
      <c r="C12" s="4" t="s">
        <v>84</v>
      </c>
      <c r="D12" s="3" t="s">
        <v>48</v>
      </c>
      <c r="E12" s="3" t="s">
        <v>48</v>
      </c>
    </row>
    <row r="13" spans="1:5" ht="15" customHeight="1" x14ac:dyDescent="0.25">
      <c r="A13" s="5">
        <v>11</v>
      </c>
      <c r="B13" s="4" t="s">
        <v>9</v>
      </c>
      <c r="C13" s="4" t="s">
        <v>75</v>
      </c>
      <c r="D13" s="3" t="s">
        <v>48</v>
      </c>
      <c r="E13" s="3" t="s">
        <v>48</v>
      </c>
    </row>
    <row r="14" spans="1:5" ht="15" customHeight="1" x14ac:dyDescent="0.25">
      <c r="A14" s="3">
        <v>12</v>
      </c>
      <c r="B14" s="4" t="s">
        <v>10</v>
      </c>
      <c r="C14" s="19" t="s">
        <v>88</v>
      </c>
      <c r="D14" s="3" t="s">
        <v>48</v>
      </c>
      <c r="E14" s="3" t="s">
        <v>48</v>
      </c>
    </row>
    <row r="15" spans="1:5" ht="15" customHeight="1" x14ac:dyDescent="0.25">
      <c r="A15" s="5">
        <v>13</v>
      </c>
      <c r="B15" s="4" t="s">
        <v>54</v>
      </c>
      <c r="C15" s="4" t="s">
        <v>90</v>
      </c>
      <c r="D15" s="3" t="s">
        <v>48</v>
      </c>
      <c r="E15" s="3"/>
    </row>
    <row r="16" spans="1:5" ht="15" customHeight="1" x14ac:dyDescent="0.25">
      <c r="A16" s="3">
        <v>14</v>
      </c>
      <c r="B16" s="4" t="s">
        <v>11</v>
      </c>
      <c r="C16" s="4" t="s">
        <v>92</v>
      </c>
      <c r="D16" s="3" t="s">
        <v>48</v>
      </c>
      <c r="E16" s="3"/>
    </row>
    <row r="17" spans="1:5" ht="15" customHeight="1" x14ac:dyDescent="0.25">
      <c r="A17" s="5">
        <v>15</v>
      </c>
      <c r="B17" s="4" t="s">
        <v>12</v>
      </c>
      <c r="C17" s="4" t="s">
        <v>94</v>
      </c>
      <c r="D17" s="3" t="s">
        <v>48</v>
      </c>
      <c r="E17" s="3"/>
    </row>
    <row r="18" spans="1:5" ht="15" customHeight="1" x14ac:dyDescent="0.25">
      <c r="A18" s="3">
        <v>16</v>
      </c>
      <c r="B18" s="4" t="s">
        <v>13</v>
      </c>
      <c r="C18" s="4" t="s">
        <v>96</v>
      </c>
      <c r="D18" s="3" t="s">
        <v>48</v>
      </c>
      <c r="E18" s="3"/>
    </row>
    <row r="19" spans="1:5" ht="15" customHeight="1" x14ac:dyDescent="0.25">
      <c r="A19" s="5">
        <v>17</v>
      </c>
      <c r="B19" s="4" t="s">
        <v>56</v>
      </c>
      <c r="C19" s="4" t="s">
        <v>76</v>
      </c>
      <c r="D19" s="3" t="s">
        <v>48</v>
      </c>
      <c r="E19" s="3"/>
    </row>
    <row r="20" spans="1:5" ht="15" customHeight="1" x14ac:dyDescent="0.25">
      <c r="A20" s="3">
        <v>18</v>
      </c>
      <c r="B20" s="4" t="s">
        <v>58</v>
      </c>
      <c r="C20" s="4" t="s">
        <v>77</v>
      </c>
      <c r="D20" s="3" t="s">
        <v>48</v>
      </c>
      <c r="E20" s="3"/>
    </row>
    <row r="21" spans="1:5" ht="15" customHeight="1" x14ac:dyDescent="0.25">
      <c r="A21" s="5">
        <v>19</v>
      </c>
      <c r="B21" s="4" t="s">
        <v>14</v>
      </c>
      <c r="C21" s="4" t="s">
        <v>85</v>
      </c>
      <c r="D21" s="3" t="s">
        <v>48</v>
      </c>
      <c r="E21" s="3" t="s">
        <v>48</v>
      </c>
    </row>
    <row r="22" spans="1:5" x14ac:dyDescent="0.25">
      <c r="A22" s="3">
        <v>20</v>
      </c>
      <c r="B22" s="4" t="s">
        <v>15</v>
      </c>
      <c r="C22" s="4" t="s">
        <v>106</v>
      </c>
      <c r="D22" s="3" t="s">
        <v>48</v>
      </c>
      <c r="E22" s="3"/>
    </row>
    <row r="23" spans="1:5" x14ac:dyDescent="0.25">
      <c r="A23" s="5">
        <v>21</v>
      </c>
      <c r="B23" s="4" t="s">
        <v>16</v>
      </c>
      <c r="C23" s="4" t="s">
        <v>107</v>
      </c>
      <c r="D23" s="3" t="s">
        <v>48</v>
      </c>
      <c r="E23" s="3"/>
    </row>
    <row r="24" spans="1:5" x14ac:dyDescent="0.25">
      <c r="A24" s="3">
        <v>22</v>
      </c>
      <c r="B24" s="4" t="s">
        <v>17</v>
      </c>
      <c r="C24" s="4" t="s">
        <v>104</v>
      </c>
      <c r="D24" s="3" t="s">
        <v>48</v>
      </c>
      <c r="E24" s="3"/>
    </row>
    <row r="25" spans="1:5" x14ac:dyDescent="0.25">
      <c r="A25" s="5">
        <v>23</v>
      </c>
      <c r="B25" s="4" t="s">
        <v>18</v>
      </c>
      <c r="C25" s="4" t="s">
        <v>108</v>
      </c>
      <c r="D25" s="3" t="s">
        <v>48</v>
      </c>
      <c r="E25" s="3" t="s">
        <v>48</v>
      </c>
    </row>
    <row r="26" spans="1:5" x14ac:dyDescent="0.25">
      <c r="A26" s="3">
        <v>24</v>
      </c>
      <c r="B26" s="4" t="s">
        <v>19</v>
      </c>
      <c r="C26" s="4" t="s">
        <v>108</v>
      </c>
      <c r="D26" s="3" t="s">
        <v>48</v>
      </c>
      <c r="E26" s="3" t="s">
        <v>48</v>
      </c>
    </row>
    <row r="27" spans="1:5" x14ac:dyDescent="0.25">
      <c r="A27" s="5">
        <v>25</v>
      </c>
      <c r="B27" s="4" t="s">
        <v>20</v>
      </c>
      <c r="C27" s="4" t="s">
        <v>111</v>
      </c>
      <c r="D27" s="3" t="s">
        <v>48</v>
      </c>
      <c r="E27" s="3" t="s">
        <v>48</v>
      </c>
    </row>
    <row r="28" spans="1:5" x14ac:dyDescent="0.25">
      <c r="A28" s="3">
        <v>26</v>
      </c>
      <c r="B28" s="4" t="s">
        <v>21</v>
      </c>
      <c r="C28" s="4" t="s">
        <v>113</v>
      </c>
      <c r="D28" s="3" t="s">
        <v>48</v>
      </c>
      <c r="E28" s="3" t="s">
        <v>48</v>
      </c>
    </row>
    <row r="29" spans="1:5" x14ac:dyDescent="0.25">
      <c r="A29" s="5">
        <v>27</v>
      </c>
      <c r="B29" s="4" t="s">
        <v>22</v>
      </c>
      <c r="C29" s="4" t="s">
        <v>113</v>
      </c>
      <c r="D29" s="3" t="s">
        <v>48</v>
      </c>
      <c r="E29" s="3" t="s">
        <v>48</v>
      </c>
    </row>
    <row r="30" spans="1:5" x14ac:dyDescent="0.25">
      <c r="A30" s="3">
        <v>28</v>
      </c>
      <c r="B30" s="4" t="s">
        <v>23</v>
      </c>
      <c r="C30" s="4" t="s">
        <v>115</v>
      </c>
      <c r="D30" s="3" t="s">
        <v>48</v>
      </c>
      <c r="E30" s="3"/>
    </row>
    <row r="31" spans="1:5" x14ac:dyDescent="0.25">
      <c r="A31" s="5">
        <v>29</v>
      </c>
      <c r="B31" s="4" t="s">
        <v>24</v>
      </c>
      <c r="C31" s="4" t="s">
        <v>118</v>
      </c>
      <c r="D31" s="3" t="s">
        <v>48</v>
      </c>
      <c r="E31" s="3"/>
    </row>
    <row r="32" spans="1:5" ht="15.75" thickBot="1" x14ac:dyDescent="0.3">
      <c r="A32" s="7">
        <v>30</v>
      </c>
      <c r="B32" s="8" t="s">
        <v>25</v>
      </c>
      <c r="C32" s="8" t="s">
        <v>120</v>
      </c>
      <c r="D32" s="7" t="s">
        <v>48</v>
      </c>
      <c r="E32" s="7"/>
    </row>
    <row r="33" spans="1:5" x14ac:dyDescent="0.25">
      <c r="A33" s="5">
        <v>1</v>
      </c>
      <c r="B33" s="6" t="s">
        <v>59</v>
      </c>
      <c r="C33" s="6"/>
      <c r="D33" s="5" t="s">
        <v>48</v>
      </c>
      <c r="E33" s="5"/>
    </row>
    <row r="34" spans="1:5" x14ac:dyDescent="0.25">
      <c r="A34" s="3">
        <v>2</v>
      </c>
      <c r="B34" s="4" t="s">
        <v>60</v>
      </c>
      <c r="C34" s="4"/>
      <c r="D34" s="3" t="s">
        <v>48</v>
      </c>
      <c r="E34" s="3"/>
    </row>
    <row r="35" spans="1:5" x14ac:dyDescent="0.25">
      <c r="A35" s="5">
        <v>3</v>
      </c>
      <c r="B35" s="4" t="s">
        <v>61</v>
      </c>
      <c r="C35" s="4"/>
      <c r="D35" s="3" t="s">
        <v>48</v>
      </c>
      <c r="E35" s="3"/>
    </row>
    <row r="36" spans="1:5" x14ac:dyDescent="0.25">
      <c r="A36" s="3">
        <v>4</v>
      </c>
      <c r="B36" s="4" t="s">
        <v>62</v>
      </c>
      <c r="C36" s="4"/>
      <c r="D36" s="3" t="s">
        <v>48</v>
      </c>
      <c r="E36" s="3"/>
    </row>
    <row r="37" spans="1:5" x14ac:dyDescent="0.25">
      <c r="A37" s="5">
        <v>5</v>
      </c>
      <c r="B37" s="4" t="s">
        <v>44</v>
      </c>
      <c r="C37" s="4"/>
      <c r="D37" s="3" t="s">
        <v>48</v>
      </c>
      <c r="E37" s="3"/>
    </row>
    <row r="38" spans="1:5" x14ac:dyDescent="0.25">
      <c r="A38" s="3">
        <v>6</v>
      </c>
      <c r="B38" s="4" t="s">
        <v>43</v>
      </c>
      <c r="C38" s="4"/>
      <c r="D38" s="3" t="s">
        <v>48</v>
      </c>
      <c r="E38" s="3"/>
    </row>
    <row r="39" spans="1:5" x14ac:dyDescent="0.25">
      <c r="A39" s="5">
        <v>7</v>
      </c>
      <c r="B39" s="4" t="s">
        <v>42</v>
      </c>
      <c r="C39" s="4"/>
      <c r="D39" s="3" t="s">
        <v>48</v>
      </c>
      <c r="E39" s="3"/>
    </row>
    <row r="40" spans="1:5" x14ac:dyDescent="0.25">
      <c r="A40" s="3">
        <v>8</v>
      </c>
      <c r="B40" s="4" t="s">
        <v>41</v>
      </c>
      <c r="C40" s="4"/>
      <c r="D40" s="3" t="s">
        <v>48</v>
      </c>
      <c r="E40" s="3"/>
    </row>
    <row r="41" spans="1:5" x14ac:dyDescent="0.25">
      <c r="A41" s="5">
        <v>9</v>
      </c>
      <c r="B41" s="4" t="s">
        <v>40</v>
      </c>
      <c r="C41" s="4"/>
      <c r="D41" s="3" t="s">
        <v>48</v>
      </c>
      <c r="E41" s="3"/>
    </row>
    <row r="42" spans="1:5" x14ac:dyDescent="0.25">
      <c r="A42" s="3">
        <v>10</v>
      </c>
      <c r="B42" s="4" t="s">
        <v>39</v>
      </c>
      <c r="C42" s="4"/>
      <c r="D42" s="3" t="s">
        <v>48</v>
      </c>
      <c r="E42" s="3"/>
    </row>
    <row r="43" spans="1:5" x14ac:dyDescent="0.25">
      <c r="A43" s="5">
        <v>11</v>
      </c>
      <c r="B43" s="4" t="s">
        <v>38</v>
      </c>
      <c r="C43" s="4"/>
      <c r="D43" s="3" t="s">
        <v>48</v>
      </c>
      <c r="E43" s="3"/>
    </row>
    <row r="44" spans="1:5" x14ac:dyDescent="0.25">
      <c r="A44" s="3">
        <v>12</v>
      </c>
      <c r="B44" s="4" t="s">
        <v>37</v>
      </c>
      <c r="C44" s="4"/>
      <c r="D44" s="3" t="s">
        <v>48</v>
      </c>
      <c r="E44" s="3"/>
    </row>
    <row r="45" spans="1:5" x14ac:dyDescent="0.25">
      <c r="A45" s="5">
        <v>13</v>
      </c>
      <c r="B45" s="4" t="s">
        <v>36</v>
      </c>
      <c r="C45" s="4"/>
      <c r="D45" s="3" t="s">
        <v>48</v>
      </c>
      <c r="E45" s="3"/>
    </row>
    <row r="46" spans="1:5" x14ac:dyDescent="0.25">
      <c r="A46" s="3">
        <v>14</v>
      </c>
      <c r="B46" s="4" t="s">
        <v>34</v>
      </c>
      <c r="C46" s="4"/>
      <c r="D46" s="3" t="s">
        <v>48</v>
      </c>
      <c r="E46" s="3"/>
    </row>
    <row r="47" spans="1:5" x14ac:dyDescent="0.25">
      <c r="A47" s="5">
        <v>15</v>
      </c>
      <c r="B47" s="4" t="s">
        <v>26</v>
      </c>
      <c r="C47" s="4"/>
      <c r="D47" s="3" t="s">
        <v>48</v>
      </c>
      <c r="E47" s="3"/>
    </row>
    <row r="48" spans="1:5" x14ac:dyDescent="0.25">
      <c r="A48" s="3">
        <v>16</v>
      </c>
      <c r="B48" s="4" t="s">
        <v>35</v>
      </c>
      <c r="C48" s="4"/>
      <c r="D48" s="3" t="s">
        <v>48</v>
      </c>
      <c r="E48" s="3"/>
    </row>
    <row r="49" spans="1:5" x14ac:dyDescent="0.25">
      <c r="A49" s="5">
        <v>17</v>
      </c>
      <c r="B49" s="4" t="s">
        <v>46</v>
      </c>
      <c r="C49" s="4"/>
      <c r="D49" s="3" t="s">
        <v>48</v>
      </c>
      <c r="E49" s="3"/>
    </row>
    <row r="50" spans="1:5" x14ac:dyDescent="0.25">
      <c r="A50" s="3">
        <v>18</v>
      </c>
      <c r="B50" s="4" t="s">
        <v>45</v>
      </c>
      <c r="C50" s="4"/>
      <c r="D50" s="3" t="s">
        <v>48</v>
      </c>
      <c r="E50" s="3"/>
    </row>
    <row r="51" spans="1:5" x14ac:dyDescent="0.25">
      <c r="A51" s="5">
        <v>19</v>
      </c>
      <c r="B51" s="4" t="s">
        <v>33</v>
      </c>
      <c r="C51" s="4"/>
      <c r="D51" s="3" t="s">
        <v>48</v>
      </c>
      <c r="E51" s="3"/>
    </row>
    <row r="52" spans="1:5" x14ac:dyDescent="0.25">
      <c r="A52" s="3">
        <v>20</v>
      </c>
      <c r="B52" s="4" t="s">
        <v>32</v>
      </c>
      <c r="C52" s="4"/>
      <c r="D52" s="3" t="s">
        <v>48</v>
      </c>
      <c r="E52" s="3"/>
    </row>
    <row r="53" spans="1:5" x14ac:dyDescent="0.25">
      <c r="A53" s="5">
        <v>21</v>
      </c>
      <c r="B53" s="4" t="s">
        <v>31</v>
      </c>
      <c r="C53" s="4"/>
      <c r="D53" s="3" t="s">
        <v>48</v>
      </c>
      <c r="E53" s="3"/>
    </row>
    <row r="54" spans="1:5" x14ac:dyDescent="0.25">
      <c r="A54" s="3">
        <v>22</v>
      </c>
      <c r="B54" s="4" t="s">
        <v>30</v>
      </c>
      <c r="C54" s="4"/>
      <c r="D54" s="3" t="s">
        <v>48</v>
      </c>
      <c r="E54" s="3"/>
    </row>
    <row r="55" spans="1:5" x14ac:dyDescent="0.25">
      <c r="A55" s="5">
        <v>23</v>
      </c>
      <c r="B55" s="4" t="s">
        <v>29</v>
      </c>
      <c r="C55" s="4"/>
      <c r="D55" s="3" t="s">
        <v>48</v>
      </c>
      <c r="E55" s="3"/>
    </row>
    <row r="56" spans="1:5" x14ac:dyDescent="0.25">
      <c r="A56" s="3">
        <v>24</v>
      </c>
      <c r="B56" s="4" t="s">
        <v>28</v>
      </c>
      <c r="C56" s="4"/>
      <c r="D56" s="3" t="s">
        <v>48</v>
      </c>
      <c r="E56" s="3"/>
    </row>
    <row r="57" spans="1:5" x14ac:dyDescent="0.25">
      <c r="A57" s="3">
        <v>25</v>
      </c>
      <c r="B57" s="4" t="s">
        <v>27</v>
      </c>
      <c r="C57" s="4"/>
      <c r="D57" s="3" t="s">
        <v>48</v>
      </c>
      <c r="E57" s="3"/>
    </row>
    <row r="58" spans="1:5" x14ac:dyDescent="0.25">
      <c r="A58" s="3">
        <v>26</v>
      </c>
      <c r="B58" s="4" t="s">
        <v>63</v>
      </c>
      <c r="C58" s="4"/>
      <c r="D58" s="3" t="s">
        <v>48</v>
      </c>
      <c r="E58" s="3"/>
    </row>
  </sheetData>
  <pageMargins left="0.7" right="0.7" top="0.75" bottom="0.75" header="0.3" footer="0.3"/>
  <pageSetup paperSize="9" scale="5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zoomScaleNormal="100" workbookViewId="0">
      <selection activeCell="O33" sqref="O33"/>
    </sheetView>
  </sheetViews>
  <sheetFormatPr defaultRowHeight="15" x14ac:dyDescent="0.25"/>
  <cols>
    <col min="1" max="1" width="9.140625" style="2" customWidth="1"/>
    <col min="2" max="2" width="17.42578125" style="1" customWidth="1"/>
    <col min="3" max="3" width="79.140625" style="1" bestFit="1" customWidth="1"/>
    <col min="4" max="4" width="17.42578125" style="1" hidden="1" customWidth="1"/>
    <col min="5" max="5" width="16" style="2" hidden="1" customWidth="1"/>
    <col min="6" max="6" width="16.85546875" style="2" hidden="1" customWidth="1"/>
    <col min="7" max="7" width="13.7109375" style="16" hidden="1" customWidth="1"/>
    <col min="8" max="12" width="9.42578125" style="16" customWidth="1"/>
    <col min="13" max="16384" width="9.140625" style="1"/>
  </cols>
  <sheetData>
    <row r="1" spans="1:24" x14ac:dyDescent="0.2">
      <c r="P1" s="20" t="s">
        <v>122</v>
      </c>
      <c r="Q1" s="20" t="s">
        <v>122</v>
      </c>
      <c r="R1" s="20" t="s">
        <v>127</v>
      </c>
      <c r="S1" s="20" t="s">
        <v>128</v>
      </c>
      <c r="T1" s="20"/>
      <c r="U1" s="20" t="s">
        <v>123</v>
      </c>
      <c r="V1" s="20" t="s">
        <v>124</v>
      </c>
      <c r="W1" s="21" t="s">
        <v>125</v>
      </c>
      <c r="X1" s="21" t="s">
        <v>126</v>
      </c>
    </row>
    <row r="2" spans="1:24" ht="56.25" customHeight="1" thickBot="1" x14ac:dyDescent="0.3">
      <c r="A2" s="9" t="s">
        <v>47</v>
      </c>
      <c r="B2" s="10" t="s">
        <v>0</v>
      </c>
      <c r="C2" s="10" t="s">
        <v>64</v>
      </c>
      <c r="D2" s="11" t="s">
        <v>49</v>
      </c>
      <c r="E2" s="12" t="s">
        <v>51</v>
      </c>
      <c r="F2" s="12" t="s">
        <v>50</v>
      </c>
      <c r="G2" s="13" t="s">
        <v>52</v>
      </c>
      <c r="H2" s="23" t="s">
        <v>129</v>
      </c>
      <c r="I2" s="23" t="s">
        <v>130</v>
      </c>
      <c r="J2" s="23" t="s">
        <v>131</v>
      </c>
      <c r="K2" s="23" t="s">
        <v>132</v>
      </c>
      <c r="L2" s="23" t="s">
        <v>133</v>
      </c>
    </row>
    <row r="3" spans="1:24" x14ac:dyDescent="0.2">
      <c r="A3" s="5">
        <v>1</v>
      </c>
      <c r="B3" s="6" t="s">
        <v>1</v>
      </c>
      <c r="C3" s="4" t="s">
        <v>65</v>
      </c>
      <c r="D3" s="18" t="s">
        <v>66</v>
      </c>
      <c r="E3" s="5" t="s">
        <v>48</v>
      </c>
      <c r="F3" s="5" t="s">
        <v>48</v>
      </c>
      <c r="G3" s="14">
        <v>500000000</v>
      </c>
      <c r="H3" s="15" t="e">
        <f ca="1">P3</f>
        <v>#NAME?</v>
      </c>
      <c r="I3" s="15" t="e">
        <f ca="1">R3</f>
        <v>#NAME?</v>
      </c>
      <c r="J3" s="15" t="e">
        <f ca="1">U3</f>
        <v>#NAME?</v>
      </c>
      <c r="K3" s="15" t="e">
        <f t="shared" ref="K3:L6" ca="1" si="0">W3</f>
        <v>#NAME?</v>
      </c>
      <c r="L3" s="15" t="e">
        <f t="shared" ca="1" si="0"/>
        <v>#NAME?</v>
      </c>
      <c r="N3" s="1" t="str">
        <f>D3&amp;" equity"</f>
        <v>RU0007252813 equity</v>
      </c>
      <c r="P3" s="22" t="e">
        <f ca="1">[1]!BError(IF(_xll.BDP($N3,P$1)="#N/A N/A",Q3,_xll.BDP($N3,P$1)))</f>
        <v>#NAME?</v>
      </c>
      <c r="Q3" s="22" t="e">
        <f ca="1">[1]!BError(IF(_xll.BDP($N3,Q$1)="#N/A N/A","-",_xll.BDP($N3,Q$1)))</f>
        <v>#NAME?</v>
      </c>
      <c r="R3" s="22" t="e">
        <f ca="1">[1]!BError(IF(_xll.BDP($N3,R$1)="#N/A N/A",S3,_xll.BDP($N3,R$1)))</f>
        <v>#NAME?</v>
      </c>
      <c r="S3" s="22" t="e">
        <f ca="1">[1]!BError(IF(_xll.BDP($N3,S$1)="#N/A N/A","-",_xll.BDP($N3,S$1)))</f>
        <v>#NAME?</v>
      </c>
      <c r="T3" s="22" t="str">
        <f>[1]!BError(IF(_xll.BDP($N3,T$1)="#N/A N/A","-",_xll.BDP($N3,T$1)))</f>
        <v/>
      </c>
      <c r="U3" s="22" t="e">
        <f ca="1">[1]!BError(IF(_xll.BDP($N3,U$1)="#N/A N/A",V3,_xll.BDP($N3,U$1)))</f>
        <v>#NAME?</v>
      </c>
      <c r="V3" s="22" t="e">
        <f ca="1">[1]!BError(IF(_xll.BDP($N3,V$1)="#N/A N/A","-",_xll.BDP($N3,V$1)))</f>
        <v>#NAME?</v>
      </c>
      <c r="W3" s="22" t="e">
        <f ca="1">[1]!BError(IF(_xll.BDP($N3,W$1)="#N/A N/A","-",_xll.BDP($N3,W$1)))</f>
        <v>#NAME?</v>
      </c>
      <c r="X3" s="22" t="e">
        <f ca="1">[1]!BError(IF(_xll.BDP($N3,X$1)="#N/A N/A","-",_xll.BDP($N3,X$1)))</f>
        <v>#NAME?</v>
      </c>
    </row>
    <row r="4" spans="1:24" ht="15" customHeight="1" x14ac:dyDescent="0.2">
      <c r="A4" s="3">
        <v>2</v>
      </c>
      <c r="B4" s="4" t="s">
        <v>55</v>
      </c>
      <c r="C4" s="4" t="s">
        <v>67</v>
      </c>
      <c r="D4" s="18" t="s">
        <v>68</v>
      </c>
      <c r="E4" s="3" t="s">
        <v>48</v>
      </c>
      <c r="F4" s="3"/>
      <c r="G4" s="15">
        <v>500000000</v>
      </c>
      <c r="H4" s="15" t="e">
        <f ca="1">P4</f>
        <v>#NAME?</v>
      </c>
      <c r="I4" s="15" t="e">
        <f ca="1">R4</f>
        <v>#NAME?</v>
      </c>
      <c r="J4" s="15" t="e">
        <f ca="1">U4</f>
        <v>#NAME?</v>
      </c>
      <c r="K4" s="15" t="e">
        <f t="shared" ca="1" si="0"/>
        <v>#NAME?</v>
      </c>
      <c r="L4" s="15" t="e">
        <f t="shared" ca="1" si="0"/>
        <v>#NAME?</v>
      </c>
      <c r="N4" s="1" t="str">
        <f t="shared" ref="N4:N32" si="1">D4&amp;" equity"</f>
        <v>RU0009062285 equity</v>
      </c>
      <c r="P4" s="22" t="e">
        <f ca="1">[1]!BError(IF(_xll.BDP($N4,P$1)="#N/A N/A",Q4,_xll.BDP($N4,P$1)))</f>
        <v>#NAME?</v>
      </c>
      <c r="Q4" s="22" t="e">
        <f ca="1">[1]!BError(IF(_xll.BDP($N4,Q$1)="#N/A N/A","-",_xll.BDP($N4,Q$1)))</f>
        <v>#NAME?</v>
      </c>
      <c r="R4" s="22" t="e">
        <f ca="1">[1]!BError(IF(_xll.BDP($N4,R$1)="#N/A N/A",S4,_xll.BDP($N4,R$1)))</f>
        <v>#NAME?</v>
      </c>
      <c r="S4" s="22" t="e">
        <f ca="1">[1]!BError(IF(_xll.BDP($N4,S$1)="#N/A N/A","-",_xll.BDP($N4,S$1)))</f>
        <v>#NAME?</v>
      </c>
      <c r="T4" s="22" t="str">
        <f>[1]!BError(IF(_xll.BDP($N4,T$1)="#N/A N/A","-",_xll.BDP($N4,T$1)))</f>
        <v/>
      </c>
      <c r="U4" s="22" t="e">
        <f ca="1">[1]!BError(IF(_xll.BDP($N4,U$1)="#N/A N/A",V4,_xll.BDP($N4,U$1)))</f>
        <v>#NAME?</v>
      </c>
      <c r="V4" s="22" t="e">
        <f ca="1">[1]!BError(IF(_xll.BDP($N4,V$1)="#N/A N/A","-",_xll.BDP($N4,V$1)))</f>
        <v>#NAME?</v>
      </c>
      <c r="W4" s="22" t="e">
        <f ca="1">[1]!BError(IF(_xll.BDP($N4,W$1)="#N/A N/A","-",_xll.BDP($N4,W$1)))</f>
        <v>#NAME?</v>
      </c>
      <c r="X4" s="22" t="e">
        <f ca="1">[1]!BError(IF(_xll.BDP($N4,X$1)="#N/A N/A","-",_xll.BDP($N4,X$1)))</f>
        <v>#NAME?</v>
      </c>
    </row>
    <row r="5" spans="1:24" ht="15" customHeight="1" x14ac:dyDescent="0.2">
      <c r="A5" s="5">
        <v>3</v>
      </c>
      <c r="B5" s="4" t="s">
        <v>2</v>
      </c>
      <c r="C5" s="4" t="s">
        <v>69</v>
      </c>
      <c r="D5" s="18" t="s">
        <v>70</v>
      </c>
      <c r="E5" s="3" t="s">
        <v>48</v>
      </c>
      <c r="F5" s="3"/>
      <c r="G5" s="24">
        <v>500000000</v>
      </c>
      <c r="H5" s="15" t="e">
        <f ca="1">P5</f>
        <v>#NAME?</v>
      </c>
      <c r="I5" s="15" t="e">
        <f ca="1">R5</f>
        <v>#NAME?</v>
      </c>
      <c r="J5" s="15" t="e">
        <f ca="1">U5</f>
        <v>#NAME?</v>
      </c>
      <c r="K5" s="15" t="e">
        <f t="shared" ca="1" si="0"/>
        <v>#NAME?</v>
      </c>
      <c r="L5" s="15" t="e">
        <f t="shared" ca="1" si="0"/>
        <v>#NAME?</v>
      </c>
      <c r="N5" s="1" t="str">
        <f t="shared" si="1"/>
        <v>RU0007976957 equity</v>
      </c>
      <c r="P5" s="22" t="e">
        <f ca="1">[1]!BError(IF(_xll.BDP($N5,P$1)="#N/A N/A",Q5,_xll.BDP($N5,P$1)))</f>
        <v>#NAME?</v>
      </c>
      <c r="Q5" s="22" t="e">
        <f ca="1">[1]!BError(IF(_xll.BDP($N5,Q$1)="#N/A N/A","-",_xll.BDP($N5,Q$1)))</f>
        <v>#NAME?</v>
      </c>
      <c r="R5" s="22" t="e">
        <f ca="1">[1]!BError(IF(_xll.BDP($N5,R$1)="#N/A N/A",S5,_xll.BDP($N5,R$1)))</f>
        <v>#NAME?</v>
      </c>
      <c r="S5" s="22" t="e">
        <f ca="1">[1]!BError(IF(_xll.BDP($N5,S$1)="#N/A N/A","-",_xll.BDP($N5,S$1)))</f>
        <v>#NAME?</v>
      </c>
      <c r="T5" s="22" t="str">
        <f>[1]!BError(IF(_xll.BDP($N5,T$1)="#N/A N/A","-",_xll.BDP($N5,T$1)))</f>
        <v/>
      </c>
      <c r="U5" s="22" t="e">
        <f ca="1">[1]!BError(IF(_xll.BDP($N5,U$1)="#N/A N/A",V5,_xll.BDP($N5,U$1)))</f>
        <v>#NAME?</v>
      </c>
      <c r="V5" s="22" t="e">
        <f ca="1">[1]!BError(IF(_xll.BDP($N5,V$1)="#N/A N/A","-",_xll.BDP($N5,V$1)))</f>
        <v>#NAME?</v>
      </c>
      <c r="W5" s="22" t="e">
        <f ca="1">[1]!BError(IF(_xll.BDP($N5,W$1)="#N/A N/A","-",_xll.BDP($N5,W$1)))</f>
        <v>#NAME?</v>
      </c>
      <c r="X5" s="22" t="e">
        <f ca="1">[1]!BError(IF(_xll.BDP($N5,X$1)="#N/A N/A","-",_xll.BDP($N5,X$1)))</f>
        <v>#NAME?</v>
      </c>
    </row>
    <row r="6" spans="1:24" ht="15" customHeight="1" x14ac:dyDescent="0.25">
      <c r="A6" s="3">
        <v>4</v>
      </c>
      <c r="B6" s="4" t="s">
        <v>3</v>
      </c>
      <c r="C6" s="4" t="s">
        <v>69</v>
      </c>
      <c r="D6" s="4" t="s">
        <v>71</v>
      </c>
      <c r="E6" s="3" t="s">
        <v>48</v>
      </c>
      <c r="F6" s="3"/>
      <c r="G6" s="25"/>
      <c r="H6" s="15" t="e">
        <f ca="1">P6</f>
        <v>#NAME?</v>
      </c>
      <c r="I6" s="15" t="e">
        <f ca="1">R6</f>
        <v>#NAME?</v>
      </c>
      <c r="J6" s="15" t="e">
        <f ca="1">U6</f>
        <v>#NAME?</v>
      </c>
      <c r="K6" s="15" t="e">
        <f t="shared" ca="1" si="0"/>
        <v>#NAME?</v>
      </c>
      <c r="L6" s="15" t="e">
        <f t="shared" ca="1" si="0"/>
        <v>#NAME?</v>
      </c>
      <c r="N6" s="1" t="str">
        <f t="shared" si="1"/>
        <v>RU0007976965 equity</v>
      </c>
      <c r="P6" s="22" t="e">
        <f ca="1">[1]!BError(IF(_xll.BDP($N6,P$1)="#N/A N/A",Q6,_xll.BDP($N6,P$1)))</f>
        <v>#NAME?</v>
      </c>
      <c r="Q6" s="22" t="e">
        <f ca="1">[1]!BError(IF(_xll.BDP($N6,Q$1)="#N/A N/A","-",_xll.BDP($N6,Q$1)))</f>
        <v>#NAME?</v>
      </c>
      <c r="R6" s="22" t="e">
        <f ca="1">[1]!BError(IF(_xll.BDP($N6,R$1)="#N/A N/A",S6,_xll.BDP($N6,R$1)))</f>
        <v>#NAME?</v>
      </c>
      <c r="S6" s="22" t="e">
        <f ca="1">[1]!BError(IF(_xll.BDP($N6,S$1)="#N/A N/A","-",_xll.BDP($N6,S$1)))</f>
        <v>#NAME?</v>
      </c>
      <c r="T6" s="22" t="str">
        <f>[1]!BError(IF(_xll.BDP($N6,T$1)="#N/A N/A","-",_xll.BDP($N6,T$1)))</f>
        <v/>
      </c>
      <c r="U6" s="22" t="e">
        <f ca="1">[1]!BError(IF(_xll.BDP($N6,U$1)="#N/A N/A",V6,_xll.BDP($N6,U$1)))</f>
        <v>#NAME?</v>
      </c>
      <c r="V6" s="22" t="e">
        <f ca="1">[1]!BError(IF(_xll.BDP($N6,V$1)="#N/A N/A","-",_xll.BDP($N6,V$1)))</f>
        <v>#NAME?</v>
      </c>
      <c r="W6" s="22" t="e">
        <f ca="1">[1]!BError(IF(_xll.BDP($N6,W$1)="#N/A N/A","-",_xll.BDP($N6,W$1)))</f>
        <v>#NAME?</v>
      </c>
      <c r="X6" s="22" t="e">
        <f ca="1">[1]!BError(IF(_xll.BDP($N6,X$1)="#N/A N/A","-",_xll.BDP($N6,X$1)))</f>
        <v>#NAME?</v>
      </c>
    </row>
    <row r="7" spans="1:24" x14ac:dyDescent="0.25">
      <c r="A7" s="5">
        <v>5</v>
      </c>
      <c r="B7" s="4" t="s">
        <v>4</v>
      </c>
      <c r="C7" s="4" t="s">
        <v>72</v>
      </c>
      <c r="D7" s="4" t="s">
        <v>73</v>
      </c>
      <c r="E7" s="3" t="s">
        <v>48</v>
      </c>
      <c r="F7" s="3" t="s">
        <v>48</v>
      </c>
      <c r="G7" s="15">
        <v>3000000000</v>
      </c>
      <c r="H7" s="15" t="s">
        <v>135</v>
      </c>
      <c r="I7" s="15" t="s">
        <v>134</v>
      </c>
      <c r="J7" s="15" t="s">
        <v>136</v>
      </c>
      <c r="K7" s="15" t="s">
        <v>136</v>
      </c>
      <c r="L7" s="15" t="s">
        <v>137</v>
      </c>
      <c r="N7" s="1" t="str">
        <f t="shared" si="1"/>
        <v>RU000A0JP5V6 equity</v>
      </c>
      <c r="P7" s="22" t="e">
        <f ca="1">[1]!BError(IF(_xll.BDP($N7,P$1)="#N/A N/A",Q7,_xll.BDP($N7,P$1)))</f>
        <v>#NAME?</v>
      </c>
      <c r="Q7" s="22" t="e">
        <f ca="1">[1]!BError(IF(_xll.BDP($N7,Q$1)="#N/A N/A","-",_xll.BDP($N7,Q$1)))</f>
        <v>#NAME?</v>
      </c>
      <c r="R7" s="22" t="e">
        <f ca="1">[1]!BError(IF(_xll.BDP($N7,R$1)="#N/A N/A",S7,_xll.BDP($N7,R$1)))</f>
        <v>#NAME?</v>
      </c>
      <c r="S7" s="22" t="e">
        <f ca="1">[1]!BError(IF(_xll.BDP($N7,S$1)="#N/A N/A","-",_xll.BDP($N7,S$1)))</f>
        <v>#NAME?</v>
      </c>
      <c r="T7" s="22" t="str">
        <f>[1]!BError(IF(_xll.BDP($N7,T$1)="#N/A N/A","-",_xll.BDP($N7,T$1)))</f>
        <v/>
      </c>
      <c r="U7" s="22" t="e">
        <f ca="1">[1]!BError(IF(_xll.BDP($N7,U$1)="#N/A N/A",V7,_xll.BDP($N7,U$1)))</f>
        <v>#NAME?</v>
      </c>
      <c r="V7" s="22" t="e">
        <f ca="1">[1]!BError(IF(_xll.BDP($N7,V$1)="#N/A N/A","-",_xll.BDP($N7,V$1)))</f>
        <v>#NAME?</v>
      </c>
      <c r="W7" s="22" t="e">
        <f ca="1">[1]!BError(IF(_xll.BDP($N7,W$1)="#N/A N/A","-",_xll.BDP($N7,W$1)))</f>
        <v>#NAME?</v>
      </c>
      <c r="X7" s="22" t="e">
        <f ca="1">[1]!BError(IF(_xll.BDP($N7,X$1)="#N/A N/A","-",_xll.BDP($N7,X$1)))</f>
        <v>#NAME?</v>
      </c>
    </row>
    <row r="8" spans="1:24" x14ac:dyDescent="0.25">
      <c r="A8" s="3">
        <v>6</v>
      </c>
      <c r="B8" s="4" t="s">
        <v>5</v>
      </c>
      <c r="C8" s="4" t="s">
        <v>74</v>
      </c>
      <c r="D8" s="4" t="s">
        <v>78</v>
      </c>
      <c r="E8" s="3" t="s">
        <v>48</v>
      </c>
      <c r="F8" s="3" t="s">
        <v>48</v>
      </c>
      <c r="G8" s="15">
        <v>5000000000</v>
      </c>
      <c r="H8" s="15" t="e">
        <f t="shared" ref="H8:H13" ca="1" si="2">P8</f>
        <v>#NAME?</v>
      </c>
      <c r="I8" s="15" t="e">
        <f t="shared" ref="I8:I13" ca="1" si="3">R8</f>
        <v>#NAME?</v>
      </c>
      <c r="J8" s="15" t="e">
        <f t="shared" ref="J8:J13" ca="1" si="4">U8</f>
        <v>#NAME?</v>
      </c>
      <c r="K8" s="15" t="e">
        <f t="shared" ref="K8:L13" ca="1" si="5">W8</f>
        <v>#NAME?</v>
      </c>
      <c r="L8" s="15" t="e">
        <f t="shared" ca="1" si="5"/>
        <v>#NAME?</v>
      </c>
      <c r="N8" s="1" t="str">
        <f t="shared" si="1"/>
        <v>RU0007661625 equity</v>
      </c>
      <c r="P8" s="22" t="e">
        <f ca="1">[1]!BError(IF(_xll.BDP($N8,P$1)="#N/A N/A",Q8,_xll.BDP($N8,P$1)))</f>
        <v>#NAME?</v>
      </c>
      <c r="Q8" s="22" t="e">
        <f ca="1">[1]!BError(IF(_xll.BDP($N8,Q$1)="#N/A N/A","-",_xll.BDP($N8,Q$1)))</f>
        <v>#NAME?</v>
      </c>
      <c r="R8" s="22" t="e">
        <f ca="1">[1]!BError(IF(_xll.BDP($N8,R$1)="#N/A N/A",S8,_xll.BDP($N8,R$1)))</f>
        <v>#NAME?</v>
      </c>
      <c r="S8" s="22" t="e">
        <f ca="1">[1]!BError(IF(_xll.BDP($N8,S$1)="#N/A N/A","-",_xll.BDP($N8,S$1)))</f>
        <v>#NAME?</v>
      </c>
      <c r="T8" s="22" t="str">
        <f>[1]!BError(IF(_xll.BDP($N8,T$1)="#N/A N/A","-",_xll.BDP($N8,T$1)))</f>
        <v/>
      </c>
      <c r="U8" s="22" t="e">
        <f ca="1">[1]!BError(IF(_xll.BDP($N8,U$1)="#N/A N/A",V8,_xll.BDP($N8,U$1)))</f>
        <v>#NAME?</v>
      </c>
      <c r="V8" s="22" t="e">
        <f ca="1">[1]!BError(IF(_xll.BDP($N8,V$1)="#N/A N/A","-",_xll.BDP($N8,V$1)))</f>
        <v>#NAME?</v>
      </c>
      <c r="W8" s="22" t="e">
        <f ca="1">[1]!BError(IF(_xll.BDP($N8,W$1)="#N/A N/A","-",_xll.BDP($N8,W$1)))</f>
        <v>#NAME?</v>
      </c>
      <c r="X8" s="22" t="e">
        <f ca="1">[1]!BError(IF(_xll.BDP($N8,X$1)="#N/A N/A","-",_xll.BDP($N8,X$1)))</f>
        <v>#NAME?</v>
      </c>
    </row>
    <row r="9" spans="1:24" ht="15" customHeight="1" x14ac:dyDescent="0.25">
      <c r="A9" s="5">
        <v>7</v>
      </c>
      <c r="B9" s="4" t="s">
        <v>57</v>
      </c>
      <c r="C9" s="4" t="s">
        <v>79</v>
      </c>
      <c r="D9" s="4" t="s">
        <v>80</v>
      </c>
      <c r="E9" s="3" t="s">
        <v>48</v>
      </c>
      <c r="F9" s="3"/>
      <c r="G9" s="15">
        <v>500000000</v>
      </c>
      <c r="H9" s="15" t="e">
        <f t="shared" ca="1" si="2"/>
        <v>#NAME?</v>
      </c>
      <c r="I9" s="15" t="e">
        <f t="shared" ca="1" si="3"/>
        <v>#NAME?</v>
      </c>
      <c r="J9" s="15" t="e">
        <f t="shared" ca="1" si="4"/>
        <v>#NAME?</v>
      </c>
      <c r="K9" s="15" t="e">
        <f t="shared" ca="1" si="5"/>
        <v>#NAME?</v>
      </c>
      <c r="L9" s="15" t="e">
        <f t="shared" ca="1" si="5"/>
        <v>#NAME?</v>
      </c>
      <c r="N9" s="1" t="str">
        <f t="shared" si="1"/>
        <v>RU0009062467 equity</v>
      </c>
      <c r="P9" s="22" t="e">
        <f ca="1">[1]!BError(IF(_xll.BDP($N9,P$1)="#N/A N/A",Q9,_xll.BDP($N9,P$1)))</f>
        <v>#NAME?</v>
      </c>
      <c r="Q9" s="22" t="e">
        <f ca="1">[1]!BError(IF(_xll.BDP($N9,Q$1)="#N/A N/A","-",_xll.BDP($N9,Q$1)))</f>
        <v>#NAME?</v>
      </c>
      <c r="R9" s="22" t="e">
        <f ca="1">[1]!BError(IF(_xll.BDP($N9,R$1)="#N/A N/A",S9,_xll.BDP($N9,R$1)))</f>
        <v>#NAME?</v>
      </c>
      <c r="S9" s="22" t="e">
        <f ca="1">[1]!BError(IF(_xll.BDP($N9,S$1)="#N/A N/A","-",_xll.BDP($N9,S$1)))</f>
        <v>#NAME?</v>
      </c>
      <c r="T9" s="22" t="str">
        <f>[1]!BError(IF(_xll.BDP($N9,T$1)="#N/A N/A","-",_xll.BDP($N9,T$1)))</f>
        <v/>
      </c>
      <c r="U9" s="22" t="e">
        <f ca="1">[1]!BError(IF(_xll.BDP($N9,U$1)="#N/A N/A",V9,_xll.BDP($N9,U$1)))</f>
        <v>#NAME?</v>
      </c>
      <c r="V9" s="22" t="e">
        <f ca="1">[1]!BError(IF(_xll.BDP($N9,V$1)="#N/A N/A","-",_xll.BDP($N9,V$1)))</f>
        <v>#NAME?</v>
      </c>
      <c r="W9" s="22" t="e">
        <f ca="1">[1]!BError(IF(_xll.BDP($N9,W$1)="#N/A N/A","-",_xll.BDP($N9,W$1)))</f>
        <v>#NAME?</v>
      </c>
      <c r="X9" s="22" t="e">
        <f ca="1">[1]!BError(IF(_xll.BDP($N9,X$1)="#N/A N/A","-",_xll.BDP($N9,X$1)))</f>
        <v>#NAME?</v>
      </c>
    </row>
    <row r="10" spans="1:24" ht="15" customHeight="1" x14ac:dyDescent="0.25">
      <c r="A10" s="3">
        <v>8</v>
      </c>
      <c r="B10" s="4" t="s">
        <v>6</v>
      </c>
      <c r="C10" s="4" t="s">
        <v>121</v>
      </c>
      <c r="D10" s="4" t="s">
        <v>81</v>
      </c>
      <c r="E10" s="3" t="s">
        <v>48</v>
      </c>
      <c r="F10" s="3" t="s">
        <v>48</v>
      </c>
      <c r="G10" s="15">
        <v>3000000000</v>
      </c>
      <c r="H10" s="15" t="e">
        <f t="shared" ca="1" si="2"/>
        <v>#NAME?</v>
      </c>
      <c r="I10" s="15" t="e">
        <f t="shared" ca="1" si="3"/>
        <v>#NAME?</v>
      </c>
      <c r="J10" s="15" t="e">
        <f t="shared" ca="1" si="4"/>
        <v>#NAME?</v>
      </c>
      <c r="K10" s="15" t="e">
        <f t="shared" ca="1" si="5"/>
        <v>#NAME?</v>
      </c>
      <c r="L10" s="15" t="e">
        <f t="shared" ca="1" si="5"/>
        <v>#NAME?</v>
      </c>
      <c r="N10" s="1" t="str">
        <f t="shared" si="1"/>
        <v>RU0007288411 equity</v>
      </c>
      <c r="P10" s="22" t="e">
        <f ca="1">[1]!BError(IF(_xll.BDP($N10,P$1)="#N/A N/A",Q10,_xll.BDP($N10,P$1)))</f>
        <v>#NAME?</v>
      </c>
      <c r="Q10" s="22" t="e">
        <f ca="1">[1]!BError(IF(_xll.BDP($N10,Q$1)="#N/A N/A","-",_xll.BDP($N10,Q$1)))</f>
        <v>#NAME?</v>
      </c>
      <c r="R10" s="22" t="e">
        <f ca="1">[1]!BError(IF(_xll.BDP($N10,R$1)="#N/A N/A",S10,_xll.BDP($N10,R$1)))</f>
        <v>#NAME?</v>
      </c>
      <c r="S10" s="22" t="e">
        <f ca="1">[1]!BError(IF(_xll.BDP($N10,S$1)="#N/A N/A","-",_xll.BDP($N10,S$1)))</f>
        <v>#NAME?</v>
      </c>
      <c r="T10" s="22" t="str">
        <f>[1]!BError(IF(_xll.BDP($N10,T$1)="#N/A N/A","-",_xll.BDP($N10,T$1)))</f>
        <v/>
      </c>
      <c r="U10" s="22" t="e">
        <f ca="1">[1]!BError(IF(_xll.BDP($N10,U$1)="#N/A N/A",V10,_xll.BDP($N10,U$1)))</f>
        <v>#NAME?</v>
      </c>
      <c r="V10" s="22" t="e">
        <f ca="1">[1]!BError(IF(_xll.BDP($N10,V$1)="#N/A N/A","-",_xll.BDP($N10,V$1)))</f>
        <v>#NAME?</v>
      </c>
      <c r="W10" s="22" t="e">
        <f ca="1">[1]!BError(IF(_xll.BDP($N10,W$1)="#N/A N/A","-",_xll.BDP($N10,W$1)))</f>
        <v>#NAME?</v>
      </c>
      <c r="X10" s="22" t="e">
        <f ca="1">[1]!BError(IF(_xll.BDP($N10,X$1)="#N/A N/A","-",_xll.BDP($N10,X$1)))</f>
        <v>#NAME?</v>
      </c>
    </row>
    <row r="11" spans="1:24" ht="15" customHeight="1" x14ac:dyDescent="0.25">
      <c r="A11" s="5">
        <v>9</v>
      </c>
      <c r="B11" s="4" t="s">
        <v>7</v>
      </c>
      <c r="C11" s="4" t="s">
        <v>82</v>
      </c>
      <c r="D11" s="4" t="s">
        <v>83</v>
      </c>
      <c r="E11" s="3" t="s">
        <v>48</v>
      </c>
      <c r="F11" s="3"/>
      <c r="G11" s="15">
        <v>500000000</v>
      </c>
      <c r="H11" s="15" t="e">
        <f t="shared" ca="1" si="2"/>
        <v>#NAME?</v>
      </c>
      <c r="I11" s="15" t="e">
        <f t="shared" ca="1" si="3"/>
        <v>#NAME?</v>
      </c>
      <c r="J11" s="15" t="e">
        <f t="shared" ca="1" si="4"/>
        <v>#NAME?</v>
      </c>
      <c r="K11" s="15" t="e">
        <f t="shared" ca="1" si="5"/>
        <v>#NAME?</v>
      </c>
      <c r="L11" s="15" t="e">
        <f t="shared" ca="1" si="5"/>
        <v>#NAME?</v>
      </c>
      <c r="N11" s="1" t="str">
        <f t="shared" si="1"/>
        <v>RU000A0JPNM1 equity</v>
      </c>
      <c r="P11" s="22" t="e">
        <f ca="1">[1]!BError(IF(_xll.BDP($N11,P$1)="#N/A N/A",Q11,_xll.BDP($N11,P$1)))</f>
        <v>#NAME?</v>
      </c>
      <c r="Q11" s="22" t="e">
        <f ca="1">[1]!BError(IF(_xll.BDP($N11,Q$1)="#N/A N/A","-",_xll.BDP($N11,Q$1)))</f>
        <v>#NAME?</v>
      </c>
      <c r="R11" s="22" t="e">
        <f ca="1">[1]!BError(IF(_xll.BDP($N11,R$1)="#N/A N/A",S11,_xll.BDP($N11,R$1)))</f>
        <v>#NAME?</v>
      </c>
      <c r="S11" s="22" t="e">
        <f ca="1">[1]!BError(IF(_xll.BDP($N11,S$1)="#N/A N/A","-",_xll.BDP($N11,S$1)))</f>
        <v>#NAME?</v>
      </c>
      <c r="T11" s="22" t="str">
        <f>[1]!BError(IF(_xll.BDP($N11,T$1)="#N/A N/A","-",_xll.BDP($N11,T$1)))</f>
        <v/>
      </c>
      <c r="U11" s="22" t="e">
        <f ca="1">[1]!BError(IF(_xll.BDP($N11,U$1)="#N/A N/A",V11,_xll.BDP($N11,U$1)))</f>
        <v>#NAME?</v>
      </c>
      <c r="V11" s="22" t="e">
        <f ca="1">[1]!BError(IF(_xll.BDP($N11,V$1)="#N/A N/A","-",_xll.BDP($N11,V$1)))</f>
        <v>#NAME?</v>
      </c>
      <c r="W11" s="22" t="e">
        <f ca="1">[1]!BError(IF(_xll.BDP($N11,W$1)="#N/A N/A","-",_xll.BDP($N11,W$1)))</f>
        <v>#NAME?</v>
      </c>
      <c r="X11" s="22" t="e">
        <f ca="1">[1]!BError(IF(_xll.BDP($N11,X$1)="#N/A N/A","-",_xll.BDP($N11,X$1)))</f>
        <v>#NAME?</v>
      </c>
    </row>
    <row r="12" spans="1:24" ht="15" customHeight="1" x14ac:dyDescent="0.25">
      <c r="A12" s="3">
        <v>10</v>
      </c>
      <c r="B12" s="4" t="s">
        <v>8</v>
      </c>
      <c r="C12" s="4" t="s">
        <v>84</v>
      </c>
      <c r="D12" s="4" t="s">
        <v>86</v>
      </c>
      <c r="E12" s="3" t="s">
        <v>48</v>
      </c>
      <c r="F12" s="3" t="s">
        <v>48</v>
      </c>
      <c r="G12" s="15">
        <v>3000000000</v>
      </c>
      <c r="H12" s="15" t="e">
        <f t="shared" ca="1" si="2"/>
        <v>#NAME?</v>
      </c>
      <c r="I12" s="15" t="e">
        <f t="shared" ca="1" si="3"/>
        <v>#NAME?</v>
      </c>
      <c r="J12" s="15" t="e">
        <f t="shared" ca="1" si="4"/>
        <v>#NAME?</v>
      </c>
      <c r="K12" s="15" t="e">
        <f t="shared" ca="1" si="5"/>
        <v>#NAME?</v>
      </c>
      <c r="L12" s="15" t="e">
        <f t="shared" ca="1" si="5"/>
        <v>#NAME?</v>
      </c>
      <c r="N12" s="1" t="str">
        <f t="shared" si="1"/>
        <v>RU0009024277 equity</v>
      </c>
      <c r="P12" s="22" t="e">
        <f ca="1">[1]!BError(IF(_xll.BDP($N12,P$1)="#N/A N/A",Q12,_xll.BDP($N12,P$1)))</f>
        <v>#NAME?</v>
      </c>
      <c r="Q12" s="22" t="e">
        <f ca="1">[1]!BError(IF(_xll.BDP($N12,Q$1)="#N/A N/A","-",_xll.BDP($N12,Q$1)))</f>
        <v>#NAME?</v>
      </c>
      <c r="R12" s="22" t="e">
        <f ca="1">[1]!BError(IF(_xll.BDP($N12,R$1)="#N/A N/A",S12,_xll.BDP($N12,R$1)))</f>
        <v>#NAME?</v>
      </c>
      <c r="S12" s="22" t="e">
        <f ca="1">[1]!BError(IF(_xll.BDP($N12,S$1)="#N/A N/A","-",_xll.BDP($N12,S$1)))</f>
        <v>#NAME?</v>
      </c>
      <c r="T12" s="22" t="str">
        <f>[1]!BError(IF(_xll.BDP($N12,T$1)="#N/A N/A","-",_xll.BDP($N12,T$1)))</f>
        <v/>
      </c>
      <c r="U12" s="22" t="e">
        <f ca="1">[1]!BError(IF(_xll.BDP($N12,U$1)="#N/A N/A",V12,_xll.BDP($N12,U$1)))</f>
        <v>#NAME?</v>
      </c>
      <c r="V12" s="22" t="e">
        <f ca="1">[1]!BError(IF(_xll.BDP($N12,V$1)="#N/A N/A","-",_xll.BDP($N12,V$1)))</f>
        <v>#NAME?</v>
      </c>
      <c r="W12" s="22" t="e">
        <f ca="1">[1]!BError(IF(_xll.BDP($N12,W$1)="#N/A N/A","-",_xll.BDP($N12,W$1)))</f>
        <v>#NAME?</v>
      </c>
      <c r="X12" s="22" t="e">
        <f ca="1">[1]!BError(IF(_xll.BDP($N12,X$1)="#N/A N/A","-",_xll.BDP($N12,X$1)))</f>
        <v>#NAME?</v>
      </c>
    </row>
    <row r="13" spans="1:24" ht="15" customHeight="1" x14ac:dyDescent="0.25">
      <c r="A13" s="5">
        <v>11</v>
      </c>
      <c r="B13" s="4" t="s">
        <v>9</v>
      </c>
      <c r="C13" s="4" t="s">
        <v>75</v>
      </c>
      <c r="D13" s="4" t="s">
        <v>87</v>
      </c>
      <c r="E13" s="3" t="s">
        <v>48</v>
      </c>
      <c r="F13" s="3" t="s">
        <v>48</v>
      </c>
      <c r="G13" s="15">
        <v>500000000</v>
      </c>
      <c r="H13" s="15" t="e">
        <f t="shared" ca="1" si="2"/>
        <v>#NAME?</v>
      </c>
      <c r="I13" s="15" t="e">
        <f t="shared" ca="1" si="3"/>
        <v>#NAME?</v>
      </c>
      <c r="J13" s="15" t="e">
        <f t="shared" ca="1" si="4"/>
        <v>#NAME?</v>
      </c>
      <c r="K13" s="15" t="e">
        <f t="shared" ca="1" si="5"/>
        <v>#NAME?</v>
      </c>
      <c r="L13" s="15" t="e">
        <f t="shared" ca="1" si="5"/>
        <v>#NAME?</v>
      </c>
      <c r="N13" s="1" t="str">
        <f t="shared" si="1"/>
        <v>RU000A0JKQU8 equity</v>
      </c>
      <c r="P13" s="22" t="e">
        <f ca="1">[1]!BError(IF(_xll.BDP($N13,P$1)="#N/A N/A",Q13,_xll.BDP($N13,P$1)))</f>
        <v>#NAME?</v>
      </c>
      <c r="Q13" s="22" t="e">
        <f ca="1">[1]!BError(IF(_xll.BDP($N13,Q$1)="#N/A N/A","-",_xll.BDP($N13,Q$1)))</f>
        <v>#NAME?</v>
      </c>
      <c r="R13" s="22" t="e">
        <f ca="1">[1]!BError(IF(_xll.BDP($N13,R$1)="#N/A N/A",S13,_xll.BDP($N13,R$1)))</f>
        <v>#NAME?</v>
      </c>
      <c r="S13" s="22" t="e">
        <f ca="1">[1]!BError(IF(_xll.BDP($N13,S$1)="#N/A N/A","-",_xll.BDP($N13,S$1)))</f>
        <v>#NAME?</v>
      </c>
      <c r="T13" s="22" t="str">
        <f>[1]!BError(IF(_xll.BDP($N13,T$1)="#N/A N/A","-",_xll.BDP($N13,T$1)))</f>
        <v/>
      </c>
      <c r="U13" s="22" t="e">
        <f ca="1">[1]!BError(IF(_xll.BDP($N13,U$1)="#N/A N/A",V13,_xll.BDP($N13,U$1)))</f>
        <v>#NAME?</v>
      </c>
      <c r="V13" s="22" t="e">
        <f ca="1">[1]!BError(IF(_xll.BDP($N13,V$1)="#N/A N/A","-",_xll.BDP($N13,V$1)))</f>
        <v>#NAME?</v>
      </c>
      <c r="W13" s="22" t="e">
        <f ca="1">[1]!BError(IF(_xll.BDP($N13,W$1)="#N/A N/A","-",_xll.BDP($N13,W$1)))</f>
        <v>#NAME?</v>
      </c>
      <c r="X13" s="22" t="e">
        <f ca="1">[1]!BError(IF(_xll.BDP($N13,X$1)="#N/A N/A","-",_xll.BDP($N13,X$1)))</f>
        <v>#NAME?</v>
      </c>
    </row>
    <row r="14" spans="1:24" ht="15" customHeight="1" x14ac:dyDescent="0.25">
      <c r="A14" s="3">
        <v>12</v>
      </c>
      <c r="B14" s="4" t="s">
        <v>10</v>
      </c>
      <c r="C14" s="19" t="s">
        <v>88</v>
      </c>
      <c r="D14" s="4" t="s">
        <v>89</v>
      </c>
      <c r="E14" s="3" t="s">
        <v>48</v>
      </c>
      <c r="F14" s="3" t="s">
        <v>48</v>
      </c>
      <c r="G14" s="15">
        <v>500000000</v>
      </c>
      <c r="H14" s="15" t="s">
        <v>136</v>
      </c>
      <c r="I14" s="15" t="s">
        <v>136</v>
      </c>
      <c r="J14" s="15" t="s">
        <v>136</v>
      </c>
      <c r="K14" s="15" t="s">
        <v>136</v>
      </c>
      <c r="L14" s="15" t="s">
        <v>136</v>
      </c>
      <c r="N14" s="1" t="str">
        <f t="shared" si="1"/>
        <v>RU000A0JR4A1 equity</v>
      </c>
      <c r="P14" s="22" t="e">
        <f ca="1">[1]!BError(IF(_xll.BDP($N14,P$1)="#N/A N/A",Q14,_xll.BDP($N14,P$1)))</f>
        <v>#NAME?</v>
      </c>
      <c r="Q14" s="22" t="e">
        <f ca="1">[1]!BError(IF(_xll.BDP($N14,Q$1)="#N/A N/A","-",_xll.BDP($N14,Q$1)))</f>
        <v>#NAME?</v>
      </c>
      <c r="R14" s="22" t="e">
        <f ca="1">[1]!BError(IF(_xll.BDP($N14,R$1)="#N/A N/A",S14,_xll.BDP($N14,R$1)))</f>
        <v>#NAME?</v>
      </c>
      <c r="S14" s="22" t="e">
        <f ca="1">[1]!BError(IF(_xll.BDP($N14,S$1)="#N/A N/A","-",_xll.BDP($N14,S$1)))</f>
        <v>#NAME?</v>
      </c>
      <c r="T14" s="22" t="str">
        <f>[1]!BError(IF(_xll.BDP($N14,T$1)="#N/A N/A","-",_xll.BDP($N14,T$1)))</f>
        <v/>
      </c>
      <c r="U14" s="22" t="e">
        <f ca="1">[1]!BError(IF(_xll.BDP($N14,U$1)="#N/A N/A",V14,_xll.BDP($N14,U$1)))</f>
        <v>#NAME?</v>
      </c>
      <c r="V14" s="22" t="e">
        <f ca="1">[1]!BError(IF(_xll.BDP($N14,V$1)="#N/A N/A","-",_xll.BDP($N14,V$1)))</f>
        <v>#NAME?</v>
      </c>
      <c r="W14" s="22" t="e">
        <f ca="1">[1]!BError(IF(_xll.BDP($N14,W$1)="#N/A N/A","-",_xll.BDP($N14,W$1)))</f>
        <v>#NAME?</v>
      </c>
      <c r="X14" s="22" t="e">
        <f ca="1">[1]!BError(IF(_xll.BDP($N14,X$1)="#N/A N/A","-",_xll.BDP($N14,X$1)))</f>
        <v>#NAME?</v>
      </c>
    </row>
    <row r="15" spans="1:24" ht="15" customHeight="1" x14ac:dyDescent="0.25">
      <c r="A15" s="5">
        <v>13</v>
      </c>
      <c r="B15" s="4" t="s">
        <v>54</v>
      </c>
      <c r="C15" s="4" t="s">
        <v>90</v>
      </c>
      <c r="D15" s="4" t="s">
        <v>91</v>
      </c>
      <c r="E15" s="3" t="s">
        <v>48</v>
      </c>
      <c r="F15" s="3"/>
      <c r="G15" s="15">
        <v>500000000</v>
      </c>
      <c r="H15" s="15" t="e">
        <f ca="1">P15</f>
        <v>#NAME?</v>
      </c>
      <c r="I15" s="15" t="e">
        <f ca="1">R15</f>
        <v>#NAME?</v>
      </c>
      <c r="J15" s="15" t="e">
        <f ca="1">U15</f>
        <v>#NAME?</v>
      </c>
      <c r="K15" s="15" t="e">
        <f ca="1">W15</f>
        <v>#NAME?</v>
      </c>
      <c r="L15" s="15" t="e">
        <f ca="1">X15</f>
        <v>#NAME?</v>
      </c>
      <c r="N15" s="1" t="str">
        <f t="shared" si="1"/>
        <v>RU0009084396 equity</v>
      </c>
      <c r="P15" s="22" t="e">
        <f ca="1">[1]!BError(IF(_xll.BDP($N15,P$1)="#N/A N/A",Q15,_xll.BDP($N15,P$1)))</f>
        <v>#NAME?</v>
      </c>
      <c r="Q15" s="22" t="e">
        <f ca="1">[1]!BError(IF(_xll.BDP($N15,Q$1)="#N/A N/A","-",_xll.BDP($N15,Q$1)))</f>
        <v>#NAME?</v>
      </c>
      <c r="R15" s="22" t="e">
        <f ca="1">[1]!BError(IF(_xll.BDP($N15,R$1)="#N/A N/A",S15,_xll.BDP($N15,R$1)))</f>
        <v>#NAME?</v>
      </c>
      <c r="S15" s="22" t="e">
        <f ca="1">[1]!BError(IF(_xll.BDP($N15,S$1)="#N/A N/A","-",_xll.BDP($N15,S$1)))</f>
        <v>#NAME?</v>
      </c>
      <c r="T15" s="22" t="str">
        <f>[1]!BError(IF(_xll.BDP($N15,T$1)="#N/A N/A","-",_xll.BDP($N15,T$1)))</f>
        <v/>
      </c>
      <c r="U15" s="22" t="e">
        <f ca="1">[1]!BError(IF(_xll.BDP($N15,U$1)="#N/A N/A",V15,_xll.BDP($N15,U$1)))</f>
        <v>#NAME?</v>
      </c>
      <c r="V15" s="22" t="e">
        <f ca="1">[1]!BError(IF(_xll.BDP($N15,V$1)="#N/A N/A","-",_xll.BDP($N15,V$1)))</f>
        <v>#NAME?</v>
      </c>
      <c r="W15" s="22" t="e">
        <f ca="1">[1]!BError(IF(_xll.BDP($N15,W$1)="#N/A N/A","-",_xll.BDP($N15,W$1)))</f>
        <v>#NAME?</v>
      </c>
      <c r="X15" s="22" t="e">
        <f ca="1">[1]!BError(IF(_xll.BDP($N15,X$1)="#N/A N/A","-",_xll.BDP($N15,X$1)))</f>
        <v>#NAME?</v>
      </c>
    </row>
    <row r="16" spans="1:24" ht="15" customHeight="1" x14ac:dyDescent="0.25">
      <c r="A16" s="3">
        <v>14</v>
      </c>
      <c r="B16" s="4" t="s">
        <v>11</v>
      </c>
      <c r="C16" s="4" t="s">
        <v>92</v>
      </c>
      <c r="D16" s="4" t="s">
        <v>93</v>
      </c>
      <c r="E16" s="3" t="s">
        <v>48</v>
      </c>
      <c r="F16" s="3"/>
      <c r="G16" s="15">
        <v>500000000</v>
      </c>
      <c r="H16" s="15" t="e">
        <f ca="1">P16</f>
        <v>#NAME?</v>
      </c>
      <c r="I16" s="15" t="e">
        <f ca="1">R16</f>
        <v>#NAME?</v>
      </c>
      <c r="J16" s="15" t="e">
        <f ca="1">U16</f>
        <v>#NAME?</v>
      </c>
      <c r="K16" s="15" t="e">
        <f ca="1">W16</f>
        <v>#NAME?</v>
      </c>
      <c r="L16" s="15" t="e">
        <f ca="1">X16</f>
        <v>#NAME?</v>
      </c>
      <c r="N16" s="1" t="str">
        <f t="shared" si="1"/>
        <v>RU0007775219 equity</v>
      </c>
      <c r="P16" s="22" t="e">
        <f ca="1">[1]!BError(IF(_xll.BDP($N16,P$1)="#N/A N/A",Q16,_xll.BDP($N16,P$1)))</f>
        <v>#NAME?</v>
      </c>
      <c r="Q16" s="22" t="e">
        <f ca="1">[1]!BError(IF(_xll.BDP($N16,Q$1)="#N/A N/A","-",_xll.BDP($N16,Q$1)))</f>
        <v>#NAME?</v>
      </c>
      <c r="R16" s="22" t="e">
        <f ca="1">[1]!BError(IF(_xll.BDP($N16,R$1)="#N/A N/A",S16,_xll.BDP($N16,R$1)))</f>
        <v>#NAME?</v>
      </c>
      <c r="S16" s="22" t="e">
        <f ca="1">[1]!BError(IF(_xll.BDP($N16,S$1)="#N/A N/A","-",_xll.BDP($N16,S$1)))</f>
        <v>#NAME?</v>
      </c>
      <c r="T16" s="22" t="str">
        <f>[1]!BError(IF(_xll.BDP($N16,T$1)="#N/A N/A","-",_xll.BDP($N16,T$1)))</f>
        <v/>
      </c>
      <c r="U16" s="22" t="e">
        <f ca="1">[1]!BError(IF(_xll.BDP($N16,U$1)="#N/A N/A",V16,_xll.BDP($N16,U$1)))</f>
        <v>#NAME?</v>
      </c>
      <c r="V16" s="22" t="e">
        <f ca="1">[1]!BError(IF(_xll.BDP($N16,V$1)="#N/A N/A","-",_xll.BDP($N16,V$1)))</f>
        <v>#NAME?</v>
      </c>
      <c r="W16" s="22" t="e">
        <f ca="1">[1]!BError(IF(_xll.BDP($N16,W$1)="#N/A N/A","-",_xll.BDP($N16,W$1)))</f>
        <v>#NAME?</v>
      </c>
      <c r="X16" s="22" t="e">
        <f ca="1">[1]!BError(IF(_xll.BDP($N16,X$1)="#N/A N/A","-",_xll.BDP($N16,X$1)))</f>
        <v>#NAME?</v>
      </c>
    </row>
    <row r="17" spans="1:24" ht="15" customHeight="1" x14ac:dyDescent="0.25">
      <c r="A17" s="5">
        <v>15</v>
      </c>
      <c r="B17" s="4" t="s">
        <v>12</v>
      </c>
      <c r="C17" s="4" t="s">
        <v>94</v>
      </c>
      <c r="D17" s="4" t="s">
        <v>95</v>
      </c>
      <c r="E17" s="3" t="s">
        <v>48</v>
      </c>
      <c r="F17" s="3"/>
      <c r="G17" s="15">
        <v>1000000000</v>
      </c>
      <c r="H17" s="15" t="s">
        <v>135</v>
      </c>
      <c r="I17" s="15" t="s">
        <v>138</v>
      </c>
      <c r="J17" s="15" t="s">
        <v>139</v>
      </c>
      <c r="K17" s="15" t="s">
        <v>136</v>
      </c>
      <c r="L17" s="15" t="s">
        <v>137</v>
      </c>
      <c r="N17" s="1" t="str">
        <f t="shared" si="1"/>
        <v>RU0009046452 equity</v>
      </c>
      <c r="P17" s="22" t="e">
        <f ca="1">[1]!BError(IF(_xll.BDP($N17,P$1)="#N/A N/A",Q17,_xll.BDP($N17,P$1)))</f>
        <v>#NAME?</v>
      </c>
      <c r="Q17" s="22" t="e">
        <f ca="1">[1]!BError(IF(_xll.BDP($N17,Q$1)="#N/A N/A","-",_xll.BDP($N17,Q$1)))</f>
        <v>#NAME?</v>
      </c>
      <c r="R17" s="22" t="e">
        <f ca="1">[1]!BError(IF(_xll.BDP($N17,R$1)="#N/A N/A",S17,_xll.BDP($N17,R$1)))</f>
        <v>#NAME?</v>
      </c>
      <c r="S17" s="22" t="e">
        <f ca="1">[1]!BError(IF(_xll.BDP($N17,S$1)="#N/A N/A","-",_xll.BDP($N17,S$1)))</f>
        <v>#NAME?</v>
      </c>
      <c r="T17" s="22" t="str">
        <f>[1]!BError(IF(_xll.BDP($N17,T$1)="#N/A N/A","-",_xll.BDP($N17,T$1)))</f>
        <v/>
      </c>
      <c r="U17" s="22" t="e">
        <f ca="1">[1]!BError(IF(_xll.BDP($N17,U$1)="#N/A N/A",V17,_xll.BDP($N17,U$1)))</f>
        <v>#NAME?</v>
      </c>
      <c r="V17" s="22" t="e">
        <f ca="1">[1]!BError(IF(_xll.BDP($N17,V$1)="#N/A N/A","-",_xll.BDP($N17,V$1)))</f>
        <v>#NAME?</v>
      </c>
      <c r="W17" s="22" t="e">
        <f ca="1">[1]!BError(IF(_xll.BDP($N17,W$1)="#N/A N/A","-",_xll.BDP($N17,W$1)))</f>
        <v>#NAME?</v>
      </c>
      <c r="X17" s="22" t="e">
        <f ca="1">[1]!BError(IF(_xll.BDP($N17,X$1)="#N/A N/A","-",_xll.BDP($N17,X$1)))</f>
        <v>#NAME?</v>
      </c>
    </row>
    <row r="18" spans="1:24" ht="15" customHeight="1" x14ac:dyDescent="0.25">
      <c r="A18" s="3">
        <v>16</v>
      </c>
      <c r="B18" s="4" t="s">
        <v>13</v>
      </c>
      <c r="C18" s="4" t="s">
        <v>96</v>
      </c>
      <c r="D18" s="4" t="s">
        <v>97</v>
      </c>
      <c r="E18" s="3" t="s">
        <v>48</v>
      </c>
      <c r="F18" s="3"/>
      <c r="G18" s="15">
        <v>3000000000</v>
      </c>
      <c r="H18" s="15" t="s">
        <v>139</v>
      </c>
      <c r="I18" s="15" t="s">
        <v>138</v>
      </c>
      <c r="J18" s="15" t="s">
        <v>139</v>
      </c>
      <c r="K18" s="15" t="e">
        <f ca="1">W18</f>
        <v>#NAME?</v>
      </c>
      <c r="L18" s="15" t="s">
        <v>137</v>
      </c>
      <c r="N18" s="1" t="str">
        <f t="shared" si="1"/>
        <v>RU000A0DKVS5 equity</v>
      </c>
      <c r="P18" s="22" t="e">
        <f ca="1">[1]!BError(IF(_xll.BDP($N18,P$1)="#N/A N/A",Q18,_xll.BDP($N18,P$1)))</f>
        <v>#NAME?</v>
      </c>
      <c r="Q18" s="22" t="e">
        <f ca="1">[1]!BError(IF(_xll.BDP($N18,Q$1)="#N/A N/A","-",_xll.BDP($N18,Q$1)))</f>
        <v>#NAME?</v>
      </c>
      <c r="R18" s="22" t="e">
        <f ca="1">[1]!BError(IF(_xll.BDP($N18,R$1)="#N/A N/A",S18,_xll.BDP($N18,R$1)))</f>
        <v>#NAME?</v>
      </c>
      <c r="S18" s="22" t="e">
        <f ca="1">[1]!BError(IF(_xll.BDP($N18,S$1)="#N/A N/A","-",_xll.BDP($N18,S$1)))</f>
        <v>#NAME?</v>
      </c>
      <c r="T18" s="22" t="str">
        <f>[1]!BError(IF(_xll.BDP($N18,T$1)="#N/A N/A","-",_xll.BDP($N18,T$1)))</f>
        <v/>
      </c>
      <c r="U18" s="22" t="e">
        <f ca="1">[1]!BError(IF(_xll.BDP($N18,U$1)="#N/A N/A",V18,_xll.BDP($N18,U$1)))</f>
        <v>#NAME?</v>
      </c>
      <c r="V18" s="22" t="e">
        <f ca="1">[1]!BError(IF(_xll.BDP($N18,V$1)="#N/A N/A","-",_xll.BDP($N18,V$1)))</f>
        <v>#NAME?</v>
      </c>
      <c r="W18" s="22" t="e">
        <f ca="1">[1]!BError(IF(_xll.BDP($N18,W$1)="#N/A N/A","-",_xll.BDP($N18,W$1)))</f>
        <v>#NAME?</v>
      </c>
      <c r="X18" s="22" t="e">
        <f ca="1">[1]!BError(IF(_xll.BDP($N18,X$1)="#N/A N/A","-",_xll.BDP($N18,X$1)))</f>
        <v>#NAME?</v>
      </c>
    </row>
    <row r="19" spans="1:24" ht="15" customHeight="1" x14ac:dyDescent="0.25">
      <c r="A19" s="5">
        <v>17</v>
      </c>
      <c r="B19" s="4" t="s">
        <v>56</v>
      </c>
      <c r="C19" s="4" t="s">
        <v>76</v>
      </c>
      <c r="D19" s="4" t="s">
        <v>98</v>
      </c>
      <c r="E19" s="3" t="s">
        <v>48</v>
      </c>
      <c r="F19" s="3"/>
      <c r="G19" s="15">
        <v>300000000</v>
      </c>
      <c r="H19" s="15" t="s">
        <v>141</v>
      </c>
      <c r="I19" s="15" t="s">
        <v>140</v>
      </c>
      <c r="J19" s="15" t="s">
        <v>141</v>
      </c>
      <c r="K19" s="15" t="s">
        <v>136</v>
      </c>
      <c r="L19" s="15" t="s">
        <v>142</v>
      </c>
      <c r="N19" s="1" t="str">
        <f t="shared" si="1"/>
        <v>RU000A0JNAA8 equity</v>
      </c>
      <c r="P19" s="22" t="e">
        <f ca="1">[1]!BError(IF(_xll.BDP($N19,P$1)="#N/A N/A",Q19,_xll.BDP($N19,P$1)))</f>
        <v>#NAME?</v>
      </c>
      <c r="Q19" s="22" t="e">
        <f ca="1">[1]!BError(IF(_xll.BDP($N19,Q$1)="#N/A N/A","-",_xll.BDP($N19,Q$1)))</f>
        <v>#NAME?</v>
      </c>
      <c r="R19" s="22" t="e">
        <f ca="1">[1]!BError(IF(_xll.BDP($N19,R$1)="#N/A N/A",S19,_xll.BDP($N19,R$1)))</f>
        <v>#NAME?</v>
      </c>
      <c r="S19" s="22" t="e">
        <f ca="1">[1]!BError(IF(_xll.BDP($N19,S$1)="#N/A N/A","-",_xll.BDP($N19,S$1)))</f>
        <v>#NAME?</v>
      </c>
      <c r="T19" s="22" t="str">
        <f>[1]!BError(IF(_xll.BDP($N19,T$1)="#N/A N/A","-",_xll.BDP($N19,T$1)))</f>
        <v/>
      </c>
      <c r="U19" s="22" t="e">
        <f ca="1">[1]!BError(IF(_xll.BDP($N19,U$1)="#N/A N/A",V19,_xll.BDP($N19,U$1)))</f>
        <v>#NAME?</v>
      </c>
      <c r="V19" s="22" t="e">
        <f ca="1">[1]!BError(IF(_xll.BDP($N19,V$1)="#N/A N/A","-",_xll.BDP($N19,V$1)))</f>
        <v>#NAME?</v>
      </c>
      <c r="W19" s="22" t="e">
        <f ca="1">[1]!BError(IF(_xll.BDP($N19,W$1)="#N/A N/A","-",_xll.BDP($N19,W$1)))</f>
        <v>#NAME?</v>
      </c>
      <c r="X19" s="22" t="e">
        <f ca="1">[1]!BError(IF(_xll.BDP($N19,X$1)="#N/A N/A","-",_xll.BDP($N19,X$1)))</f>
        <v>#NAME?</v>
      </c>
    </row>
    <row r="20" spans="1:24" ht="15" customHeight="1" x14ac:dyDescent="0.25">
      <c r="A20" s="3">
        <v>18</v>
      </c>
      <c r="B20" s="4" t="s">
        <v>58</v>
      </c>
      <c r="C20" s="4" t="s">
        <v>77</v>
      </c>
      <c r="D20" s="4" t="s">
        <v>99</v>
      </c>
      <c r="E20" s="3" t="s">
        <v>48</v>
      </c>
      <c r="F20" s="3"/>
      <c r="G20" s="15">
        <v>300000000</v>
      </c>
      <c r="H20" s="15" t="s">
        <v>136</v>
      </c>
      <c r="I20" s="15" t="s">
        <v>136</v>
      </c>
      <c r="J20" s="15" t="s">
        <v>136</v>
      </c>
      <c r="K20" s="15" t="s">
        <v>136</v>
      </c>
      <c r="L20" s="15" t="s">
        <v>136</v>
      </c>
      <c r="N20" s="1" t="str">
        <f t="shared" si="1"/>
        <v>RU000A0B90N8 equity</v>
      </c>
      <c r="P20" s="22" t="e">
        <f ca="1">[1]!BError(IF(_xll.BDP($N20,P$1)="#N/A N/A",Q20,_xll.BDP($N20,P$1)))</f>
        <v>#NAME?</v>
      </c>
      <c r="Q20" s="22" t="e">
        <f ca="1">[1]!BError(IF(_xll.BDP($N20,Q$1)="#N/A N/A","-",_xll.BDP($N20,Q$1)))</f>
        <v>#NAME?</v>
      </c>
      <c r="R20" s="22" t="e">
        <f ca="1">[1]!BError(IF(_xll.BDP($N20,R$1)="#N/A N/A",S20,_xll.BDP($N20,R$1)))</f>
        <v>#NAME?</v>
      </c>
      <c r="S20" s="22" t="e">
        <f ca="1">[1]!BError(IF(_xll.BDP($N20,S$1)="#N/A N/A","-",_xll.BDP($N20,S$1)))</f>
        <v>#NAME?</v>
      </c>
      <c r="T20" s="22" t="str">
        <f>[1]!BError(IF(_xll.BDP($N20,T$1)="#N/A N/A","-",_xll.BDP($N20,T$1)))</f>
        <v/>
      </c>
      <c r="U20" s="22" t="e">
        <f ca="1">[1]!BError(IF(_xll.BDP($N20,U$1)="#N/A N/A",V20,_xll.BDP($N20,U$1)))</f>
        <v>#NAME?</v>
      </c>
      <c r="V20" s="22" t="e">
        <f ca="1">[1]!BError(IF(_xll.BDP($N20,V$1)="#N/A N/A","-",_xll.BDP($N20,V$1)))</f>
        <v>#NAME?</v>
      </c>
      <c r="W20" s="22" t="e">
        <f ca="1">[1]!BError(IF(_xll.BDP($N20,W$1)="#N/A N/A","-",_xll.BDP($N20,W$1)))</f>
        <v>#NAME?</v>
      </c>
      <c r="X20" s="22" t="e">
        <f ca="1">[1]!BError(IF(_xll.BDP($N20,X$1)="#N/A N/A","-",_xll.BDP($N20,X$1)))</f>
        <v>#NAME?</v>
      </c>
    </row>
    <row r="21" spans="1:24" ht="15" customHeight="1" x14ac:dyDescent="0.25">
      <c r="A21" s="5">
        <v>19</v>
      </c>
      <c r="B21" s="4" t="s">
        <v>14</v>
      </c>
      <c r="C21" s="4" t="s">
        <v>85</v>
      </c>
      <c r="D21" s="4" t="s">
        <v>100</v>
      </c>
      <c r="E21" s="3" t="s">
        <v>48</v>
      </c>
      <c r="F21" s="3" t="s">
        <v>48</v>
      </c>
      <c r="G21" s="15">
        <v>5000000000</v>
      </c>
      <c r="H21" s="15" t="e">
        <f ca="1">P21</f>
        <v>#NAME?</v>
      </c>
      <c r="I21" s="15" t="e">
        <f ca="1">R21</f>
        <v>#NAME?</v>
      </c>
      <c r="J21" s="15" t="e">
        <f ca="1">U21</f>
        <v>#NAME?</v>
      </c>
      <c r="K21" s="15" t="e">
        <f ca="1">W21</f>
        <v>#NAME?</v>
      </c>
      <c r="L21" s="15" t="e">
        <f ca="1">X21</f>
        <v>#NAME?</v>
      </c>
      <c r="N21" s="1" t="str">
        <f t="shared" si="1"/>
        <v>RU000A0J2Q06 equity</v>
      </c>
      <c r="P21" s="22" t="e">
        <f ca="1">[1]!BError(IF(_xll.BDP($N21,P$1)="#N/A N/A",Q21,_xll.BDP($N21,P$1)))</f>
        <v>#NAME?</v>
      </c>
      <c r="Q21" s="22" t="e">
        <f ca="1">[1]!BError(IF(_xll.BDP($N21,Q$1)="#N/A N/A","-",_xll.BDP($N21,Q$1)))</f>
        <v>#NAME?</v>
      </c>
      <c r="R21" s="22" t="e">
        <f ca="1">[1]!BError(IF(_xll.BDP($N21,R$1)="#N/A N/A",S21,_xll.BDP($N21,R$1)))</f>
        <v>#NAME?</v>
      </c>
      <c r="S21" s="22" t="e">
        <f ca="1">[1]!BError(IF(_xll.BDP($N21,S$1)="#N/A N/A","-",_xll.BDP($N21,S$1)))</f>
        <v>#NAME?</v>
      </c>
      <c r="T21" s="22" t="str">
        <f>[1]!BError(IF(_xll.BDP($N21,T$1)="#N/A N/A","-",_xll.BDP($N21,T$1)))</f>
        <v/>
      </c>
      <c r="U21" s="22" t="e">
        <f ca="1">[1]!BError(IF(_xll.BDP($N21,U$1)="#N/A N/A",V21,_xll.BDP($N21,U$1)))</f>
        <v>#NAME?</v>
      </c>
      <c r="V21" s="22" t="e">
        <f ca="1">[1]!BError(IF(_xll.BDP($N21,V$1)="#N/A N/A","-",_xll.BDP($N21,V$1)))</f>
        <v>#NAME?</v>
      </c>
      <c r="W21" s="22" t="e">
        <f ca="1">[1]!BError(IF(_xll.BDP($N21,W$1)="#N/A N/A","-",_xll.BDP($N21,W$1)))</f>
        <v>#NAME?</v>
      </c>
      <c r="X21" s="22" t="e">
        <f ca="1">[1]!BError(IF(_xll.BDP($N21,X$1)="#N/A N/A","-",_xll.BDP($N21,X$1)))</f>
        <v>#NAME?</v>
      </c>
    </row>
    <row r="22" spans="1:24" x14ac:dyDescent="0.25">
      <c r="A22" s="3">
        <v>20</v>
      </c>
      <c r="B22" s="4" t="s">
        <v>15</v>
      </c>
      <c r="C22" s="4" t="s">
        <v>106</v>
      </c>
      <c r="D22" s="19" t="s">
        <v>101</v>
      </c>
      <c r="E22" s="3" t="s">
        <v>48</v>
      </c>
      <c r="F22" s="3"/>
      <c r="G22" s="15">
        <v>500000000</v>
      </c>
      <c r="H22" s="15" t="s">
        <v>135</v>
      </c>
      <c r="I22" s="15" t="s">
        <v>134</v>
      </c>
      <c r="J22" s="15" t="s">
        <v>136</v>
      </c>
      <c r="K22" s="15" t="s">
        <v>143</v>
      </c>
      <c r="L22" s="15" t="s">
        <v>136</v>
      </c>
      <c r="N22" s="1" t="str">
        <f t="shared" si="1"/>
        <v>RU000A0JPVJ0 equity</v>
      </c>
      <c r="P22" s="22" t="e">
        <f ca="1">[1]!BError(IF(_xll.BDP($N22,P$1)="#N/A N/A",Q22,_xll.BDP($N22,P$1)))</f>
        <v>#NAME?</v>
      </c>
      <c r="Q22" s="22" t="e">
        <f ca="1">[1]!BError(IF(_xll.BDP($N22,Q$1)="#N/A N/A","-",_xll.BDP($N22,Q$1)))</f>
        <v>#NAME?</v>
      </c>
      <c r="R22" s="22" t="e">
        <f ca="1">[1]!BError(IF(_xll.BDP($N22,R$1)="#N/A N/A",S22,_xll.BDP($N22,R$1)))</f>
        <v>#NAME?</v>
      </c>
      <c r="S22" s="22" t="e">
        <f ca="1">[1]!BError(IF(_xll.BDP($N22,S$1)="#N/A N/A","-",_xll.BDP($N22,S$1)))</f>
        <v>#NAME?</v>
      </c>
      <c r="T22" s="22" t="str">
        <f>[1]!BError(IF(_xll.BDP($N22,T$1)="#N/A N/A","-",_xll.BDP($N22,T$1)))</f>
        <v/>
      </c>
      <c r="U22" s="22" t="e">
        <f ca="1">[1]!BError(IF(_xll.BDP($N22,U$1)="#N/A N/A",V22,_xll.BDP($N22,U$1)))</f>
        <v>#NAME?</v>
      </c>
      <c r="V22" s="22" t="e">
        <f ca="1">[1]!BError(IF(_xll.BDP($N22,V$1)="#N/A N/A","-",_xll.BDP($N22,V$1)))</f>
        <v>#NAME?</v>
      </c>
      <c r="W22" s="22" t="e">
        <f ca="1">[1]!BError(IF(_xll.BDP($N22,W$1)="#N/A N/A","-",_xll.BDP($N22,W$1)))</f>
        <v>#NAME?</v>
      </c>
      <c r="X22" s="22" t="e">
        <f ca="1">[1]!BError(IF(_xll.BDP($N22,X$1)="#N/A N/A","-",_xll.BDP($N22,X$1)))</f>
        <v>#NAME?</v>
      </c>
    </row>
    <row r="23" spans="1:24" x14ac:dyDescent="0.25">
      <c r="A23" s="5">
        <v>21</v>
      </c>
      <c r="B23" s="4" t="s">
        <v>16</v>
      </c>
      <c r="C23" s="4" t="s">
        <v>107</v>
      </c>
      <c r="D23" s="4" t="s">
        <v>102</v>
      </c>
      <c r="E23" s="3" t="s">
        <v>48</v>
      </c>
      <c r="F23" s="3"/>
      <c r="G23" s="15">
        <v>500000000</v>
      </c>
      <c r="H23" s="15" t="e">
        <f t="shared" ref="H23:H32" ca="1" si="6">P23</f>
        <v>#NAME?</v>
      </c>
      <c r="I23" s="15" t="e">
        <f t="shared" ref="I23:I32" ca="1" si="7">R23</f>
        <v>#NAME?</v>
      </c>
      <c r="J23" s="15" t="e">
        <f t="shared" ref="J23:J32" ca="1" si="8">U23</f>
        <v>#NAME?</v>
      </c>
      <c r="K23" s="15" t="e">
        <f t="shared" ref="K23:K32" ca="1" si="9">W23</f>
        <v>#NAME?</v>
      </c>
      <c r="L23" s="15" t="e">
        <f t="shared" ref="L23:L32" ca="1" si="10">X23</f>
        <v>#NAME?</v>
      </c>
      <c r="N23" s="1" t="str">
        <f t="shared" si="1"/>
        <v>RU0008943394 equity</v>
      </c>
      <c r="P23" s="22" t="e">
        <f ca="1">[1]!BError(IF(_xll.BDP($N23,P$1)="#N/A N/A",Q23,_xll.BDP($N23,P$1)))</f>
        <v>#NAME?</v>
      </c>
      <c r="Q23" s="22" t="e">
        <f ca="1">[1]!BError(IF(_xll.BDP($N23,Q$1)="#N/A N/A","-",_xll.BDP($N23,Q$1)))</f>
        <v>#NAME?</v>
      </c>
      <c r="R23" s="22" t="e">
        <f ca="1">[1]!BError(IF(_xll.BDP($N23,R$1)="#N/A N/A",S23,_xll.BDP($N23,R$1)))</f>
        <v>#NAME?</v>
      </c>
      <c r="S23" s="22" t="e">
        <f ca="1">[1]!BError(IF(_xll.BDP($N23,S$1)="#N/A N/A","-",_xll.BDP($N23,S$1)))</f>
        <v>#NAME?</v>
      </c>
      <c r="T23" s="22" t="str">
        <f>[1]!BError(IF(_xll.BDP($N23,T$1)="#N/A N/A","-",_xll.BDP($N23,T$1)))</f>
        <v/>
      </c>
      <c r="U23" s="22" t="e">
        <f ca="1">[1]!BError(IF(_xll.BDP($N23,U$1)="#N/A N/A",V23,_xll.BDP($N23,U$1)))</f>
        <v>#NAME?</v>
      </c>
      <c r="V23" s="22" t="e">
        <f ca="1">[1]!BError(IF(_xll.BDP($N23,V$1)="#N/A N/A","-",_xll.BDP($N23,V$1)))</f>
        <v>#NAME?</v>
      </c>
      <c r="W23" s="22" t="e">
        <f ca="1">[1]!BError(IF(_xll.BDP($N23,W$1)="#N/A N/A","-",_xll.BDP($N23,W$1)))</f>
        <v>#NAME?</v>
      </c>
      <c r="X23" s="22" t="e">
        <f ca="1">[1]!BError(IF(_xll.BDP($N23,X$1)="#N/A N/A","-",_xll.BDP($N23,X$1)))</f>
        <v>#NAME?</v>
      </c>
    </row>
    <row r="24" spans="1:24" x14ac:dyDescent="0.25">
      <c r="A24" s="3">
        <v>22</v>
      </c>
      <c r="B24" s="4" t="s">
        <v>17</v>
      </c>
      <c r="C24" s="4" t="s">
        <v>104</v>
      </c>
      <c r="D24" s="4" t="s">
        <v>103</v>
      </c>
      <c r="E24" s="3" t="s">
        <v>48</v>
      </c>
      <c r="F24" s="3"/>
      <c r="G24" s="15">
        <v>500000000</v>
      </c>
      <c r="H24" s="15" t="e">
        <f t="shared" ca="1" si="6"/>
        <v>#NAME?</v>
      </c>
      <c r="I24" s="15" t="e">
        <f t="shared" ca="1" si="7"/>
        <v>#NAME?</v>
      </c>
      <c r="J24" s="15" t="e">
        <f t="shared" ca="1" si="8"/>
        <v>#NAME?</v>
      </c>
      <c r="K24" s="15" t="e">
        <f t="shared" ca="1" si="9"/>
        <v>#NAME?</v>
      </c>
      <c r="L24" s="15" t="e">
        <f t="shared" ca="1" si="10"/>
        <v>#NAME?</v>
      </c>
      <c r="N24" s="1" t="str">
        <f t="shared" si="1"/>
        <v>RU000A0JPKH7 equity</v>
      </c>
      <c r="P24" s="22" t="e">
        <f ca="1">[1]!BError(IF(_xll.BDP($N24,P$1)="#N/A N/A",Q24,_xll.BDP($N24,P$1)))</f>
        <v>#NAME?</v>
      </c>
      <c r="Q24" s="22" t="e">
        <f ca="1">[1]!BError(IF(_xll.BDP($N24,Q$1)="#N/A N/A","-",_xll.BDP($N24,Q$1)))</f>
        <v>#NAME?</v>
      </c>
      <c r="R24" s="22" t="e">
        <f ca="1">[1]!BError(IF(_xll.BDP($N24,R$1)="#N/A N/A",S24,_xll.BDP($N24,R$1)))</f>
        <v>#NAME?</v>
      </c>
      <c r="S24" s="22" t="e">
        <f ca="1">[1]!BError(IF(_xll.BDP($N24,S$1)="#N/A N/A","-",_xll.BDP($N24,S$1)))</f>
        <v>#NAME?</v>
      </c>
      <c r="T24" s="22" t="str">
        <f>[1]!BError(IF(_xll.BDP($N24,T$1)="#N/A N/A","-",_xll.BDP($N24,T$1)))</f>
        <v/>
      </c>
      <c r="U24" s="22" t="e">
        <f ca="1">[1]!BError(IF(_xll.BDP($N24,U$1)="#N/A N/A",V24,_xll.BDP($N24,U$1)))</f>
        <v>#NAME?</v>
      </c>
      <c r="V24" s="22" t="e">
        <f ca="1">[1]!BError(IF(_xll.BDP($N24,V$1)="#N/A N/A","-",_xll.BDP($N24,V$1)))</f>
        <v>#NAME?</v>
      </c>
      <c r="W24" s="22" t="e">
        <f ca="1">[1]!BError(IF(_xll.BDP($N24,W$1)="#N/A N/A","-",_xll.BDP($N24,W$1)))</f>
        <v>#NAME?</v>
      </c>
      <c r="X24" s="22" t="e">
        <f ca="1">[1]!BError(IF(_xll.BDP($N24,X$1)="#N/A N/A","-",_xll.BDP($N24,X$1)))</f>
        <v>#NAME?</v>
      </c>
    </row>
    <row r="25" spans="1:24" x14ac:dyDescent="0.25">
      <c r="A25" s="5">
        <v>23</v>
      </c>
      <c r="B25" s="4" t="s">
        <v>18</v>
      </c>
      <c r="C25" s="4" t="s">
        <v>108</v>
      </c>
      <c r="D25" s="4" t="s">
        <v>105</v>
      </c>
      <c r="E25" s="3" t="s">
        <v>48</v>
      </c>
      <c r="F25" s="3" t="s">
        <v>48</v>
      </c>
      <c r="G25" s="24">
        <v>5000000000</v>
      </c>
      <c r="H25" s="15" t="e">
        <f t="shared" ca="1" si="6"/>
        <v>#NAME?</v>
      </c>
      <c r="I25" s="15" t="e">
        <f t="shared" ca="1" si="7"/>
        <v>#NAME?</v>
      </c>
      <c r="J25" s="15" t="e">
        <f t="shared" ca="1" si="8"/>
        <v>#NAME?</v>
      </c>
      <c r="K25" s="15" t="e">
        <f t="shared" ca="1" si="9"/>
        <v>#NAME?</v>
      </c>
      <c r="L25" s="15" t="e">
        <f t="shared" ca="1" si="10"/>
        <v>#NAME?</v>
      </c>
      <c r="N25" s="1" t="str">
        <f t="shared" si="1"/>
        <v>RU0009029540 equity</v>
      </c>
      <c r="P25" s="22" t="e">
        <f ca="1">[1]!BError(IF(_xll.BDP($N25,P$1)="#N/A N/A",Q25,_xll.BDP($N25,P$1)))</f>
        <v>#NAME?</v>
      </c>
      <c r="Q25" s="22" t="e">
        <f ca="1">[1]!BError(IF(_xll.BDP($N25,Q$1)="#N/A N/A","-",_xll.BDP($N25,Q$1)))</f>
        <v>#NAME?</v>
      </c>
      <c r="R25" s="22" t="e">
        <f ca="1">[1]!BError(IF(_xll.BDP($N25,R$1)="#N/A N/A",S25,_xll.BDP($N25,R$1)))</f>
        <v>#NAME?</v>
      </c>
      <c r="S25" s="22" t="e">
        <f ca="1">[1]!BError(IF(_xll.BDP($N25,S$1)="#N/A N/A","-",_xll.BDP($N25,S$1)))</f>
        <v>#NAME?</v>
      </c>
      <c r="T25" s="22" t="str">
        <f>[1]!BError(IF(_xll.BDP($N25,T$1)="#N/A N/A","-",_xll.BDP($N25,T$1)))</f>
        <v/>
      </c>
      <c r="U25" s="22" t="e">
        <f ca="1">[1]!BError(IF(_xll.BDP($N25,U$1)="#N/A N/A",V25,_xll.BDP($N25,U$1)))</f>
        <v>#NAME?</v>
      </c>
      <c r="V25" s="22" t="e">
        <f ca="1">[1]!BError(IF(_xll.BDP($N25,V$1)="#N/A N/A","-",_xll.BDP($N25,V$1)))</f>
        <v>#NAME?</v>
      </c>
      <c r="W25" s="22" t="e">
        <f ca="1">[1]!BError(IF(_xll.BDP($N25,W$1)="#N/A N/A","-",_xll.BDP($N25,W$1)))</f>
        <v>#NAME?</v>
      </c>
      <c r="X25" s="22" t="e">
        <f ca="1">[1]!BError(IF(_xll.BDP($N25,X$1)="#N/A N/A","-",_xll.BDP($N25,X$1)))</f>
        <v>#NAME?</v>
      </c>
    </row>
    <row r="26" spans="1:24" x14ac:dyDescent="0.25">
      <c r="A26" s="3">
        <v>24</v>
      </c>
      <c r="B26" s="4" t="s">
        <v>19</v>
      </c>
      <c r="C26" s="4" t="s">
        <v>108</v>
      </c>
      <c r="D26" s="4" t="s">
        <v>109</v>
      </c>
      <c r="E26" s="3" t="s">
        <v>48</v>
      </c>
      <c r="F26" s="3" t="s">
        <v>48</v>
      </c>
      <c r="G26" s="25"/>
      <c r="H26" s="15" t="e">
        <f t="shared" ca="1" si="6"/>
        <v>#NAME?</v>
      </c>
      <c r="I26" s="15" t="e">
        <f t="shared" ca="1" si="7"/>
        <v>#NAME?</v>
      </c>
      <c r="J26" s="15" t="e">
        <f t="shared" ca="1" si="8"/>
        <v>#NAME?</v>
      </c>
      <c r="K26" s="15" t="e">
        <f t="shared" ca="1" si="9"/>
        <v>#NAME?</v>
      </c>
      <c r="L26" s="15" t="e">
        <f t="shared" ca="1" si="10"/>
        <v>#NAME?</v>
      </c>
      <c r="N26" s="1" t="str">
        <f t="shared" si="1"/>
        <v>RU0009029557 equity</v>
      </c>
      <c r="P26" s="22" t="e">
        <f ca="1">[1]!BError(IF(_xll.BDP($N26,P$1)="#N/A N/A",Q26,_xll.BDP($N26,P$1)))</f>
        <v>#NAME?</v>
      </c>
      <c r="Q26" s="22" t="e">
        <f ca="1">[1]!BError(IF(_xll.BDP($N26,Q$1)="#N/A N/A","-",_xll.BDP($N26,Q$1)))</f>
        <v>#NAME?</v>
      </c>
      <c r="R26" s="22" t="e">
        <f ca="1">[1]!BError(IF(_xll.BDP($N26,R$1)="#N/A N/A",S26,_xll.BDP($N26,R$1)))</f>
        <v>#NAME?</v>
      </c>
      <c r="S26" s="22" t="e">
        <f ca="1">[1]!BError(IF(_xll.BDP($N26,S$1)="#N/A N/A","-",_xll.BDP($N26,S$1)))</f>
        <v>#NAME?</v>
      </c>
      <c r="T26" s="22" t="str">
        <f>[1]!BError(IF(_xll.BDP($N26,T$1)="#N/A N/A","-",_xll.BDP($N26,T$1)))</f>
        <v/>
      </c>
      <c r="U26" s="22" t="e">
        <f ca="1">[1]!BError(IF(_xll.BDP($N26,U$1)="#N/A N/A",V26,_xll.BDP($N26,U$1)))</f>
        <v>#NAME?</v>
      </c>
      <c r="V26" s="22" t="e">
        <f ca="1">[1]!BError(IF(_xll.BDP($N26,V$1)="#N/A N/A","-",_xll.BDP($N26,V$1)))</f>
        <v>#NAME?</v>
      </c>
      <c r="W26" s="22" t="e">
        <f ca="1">[1]!BError(IF(_xll.BDP($N26,W$1)="#N/A N/A","-",_xll.BDP($N26,W$1)))</f>
        <v>#NAME?</v>
      </c>
      <c r="X26" s="22" t="e">
        <f ca="1">[1]!BError(IF(_xll.BDP($N26,X$1)="#N/A N/A","-",_xll.BDP($N26,X$1)))</f>
        <v>#NAME?</v>
      </c>
    </row>
    <row r="27" spans="1:24" x14ac:dyDescent="0.25">
      <c r="A27" s="5">
        <v>25</v>
      </c>
      <c r="B27" s="4" t="s">
        <v>20</v>
      </c>
      <c r="C27" s="4" t="s">
        <v>111</v>
      </c>
      <c r="D27" s="4" t="s">
        <v>110</v>
      </c>
      <c r="E27" s="3" t="s">
        <v>48</v>
      </c>
      <c r="F27" s="3" t="s">
        <v>48</v>
      </c>
      <c r="G27" s="15">
        <v>1000000000</v>
      </c>
      <c r="H27" s="15" t="e">
        <f t="shared" ca="1" si="6"/>
        <v>#NAME?</v>
      </c>
      <c r="I27" s="15" t="e">
        <f t="shared" ca="1" si="7"/>
        <v>#NAME?</v>
      </c>
      <c r="J27" s="15" t="e">
        <f t="shared" ca="1" si="8"/>
        <v>#NAME?</v>
      </c>
      <c r="K27" s="15" t="e">
        <f t="shared" ca="1" si="9"/>
        <v>#NAME?</v>
      </c>
      <c r="L27" s="15" t="e">
        <f t="shared" ca="1" si="10"/>
        <v>#NAME?</v>
      </c>
      <c r="N27" s="1" t="str">
        <f t="shared" si="1"/>
        <v>RU0009046510 equity</v>
      </c>
      <c r="P27" s="22" t="e">
        <f ca="1">[1]!BError(IF(_xll.BDP($N27,P$1)="#N/A N/A",Q27,_xll.BDP($N27,P$1)))</f>
        <v>#NAME?</v>
      </c>
      <c r="Q27" s="22" t="e">
        <f ca="1">[1]!BError(IF(_xll.BDP($N27,Q$1)="#N/A N/A","-",_xll.BDP($N27,Q$1)))</f>
        <v>#NAME?</v>
      </c>
      <c r="R27" s="22" t="e">
        <f ca="1">[1]!BError(IF(_xll.BDP($N27,R$1)="#N/A N/A",S27,_xll.BDP($N27,R$1)))</f>
        <v>#NAME?</v>
      </c>
      <c r="S27" s="22" t="e">
        <f ca="1">[1]!BError(IF(_xll.BDP($N27,S$1)="#N/A N/A","-",_xll.BDP($N27,S$1)))</f>
        <v>#NAME?</v>
      </c>
      <c r="T27" s="22" t="str">
        <f>[1]!BError(IF(_xll.BDP($N27,T$1)="#N/A N/A","-",_xll.BDP($N27,T$1)))</f>
        <v/>
      </c>
      <c r="U27" s="22" t="e">
        <f ca="1">[1]!BError(IF(_xll.BDP($N27,U$1)="#N/A N/A",V27,_xll.BDP($N27,U$1)))</f>
        <v>#NAME?</v>
      </c>
      <c r="V27" s="22" t="e">
        <f ca="1">[1]!BError(IF(_xll.BDP($N27,V$1)="#N/A N/A","-",_xll.BDP($N27,V$1)))</f>
        <v>#NAME?</v>
      </c>
      <c r="W27" s="22" t="e">
        <f ca="1">[1]!BError(IF(_xll.BDP($N27,W$1)="#N/A N/A","-",_xll.BDP($N27,W$1)))</f>
        <v>#NAME?</v>
      </c>
      <c r="X27" s="22" t="e">
        <f ca="1">[1]!BError(IF(_xll.BDP($N27,X$1)="#N/A N/A","-",_xll.BDP($N27,X$1)))</f>
        <v>#NAME?</v>
      </c>
    </row>
    <row r="28" spans="1:24" x14ac:dyDescent="0.25">
      <c r="A28" s="3">
        <v>26</v>
      </c>
      <c r="B28" s="4" t="s">
        <v>21</v>
      </c>
      <c r="C28" s="4" t="s">
        <v>113</v>
      </c>
      <c r="D28" s="4" t="s">
        <v>112</v>
      </c>
      <c r="E28" s="3" t="s">
        <v>48</v>
      </c>
      <c r="F28" s="3" t="s">
        <v>48</v>
      </c>
      <c r="G28" s="24">
        <v>1000000000</v>
      </c>
      <c r="H28" s="15" t="e">
        <f t="shared" ca="1" si="6"/>
        <v>#NAME?</v>
      </c>
      <c r="I28" s="15" t="e">
        <f t="shared" ca="1" si="7"/>
        <v>#NAME?</v>
      </c>
      <c r="J28" s="15" t="e">
        <f t="shared" ca="1" si="8"/>
        <v>#NAME?</v>
      </c>
      <c r="K28" s="15" t="e">
        <f t="shared" ca="1" si="9"/>
        <v>#NAME?</v>
      </c>
      <c r="L28" s="15" t="e">
        <f t="shared" ca="1" si="10"/>
        <v>#NAME?</v>
      </c>
      <c r="N28" s="1" t="str">
        <f t="shared" si="1"/>
        <v>RU0008926258 equity</v>
      </c>
      <c r="P28" s="22" t="e">
        <f ca="1">[1]!BError(IF(_xll.BDP($N28,P$1)="#N/A N/A",Q28,_xll.BDP($N28,P$1)))</f>
        <v>#NAME?</v>
      </c>
      <c r="Q28" s="22" t="e">
        <f ca="1">[1]!BError(IF(_xll.BDP($N28,Q$1)="#N/A N/A","-",_xll.BDP($N28,Q$1)))</f>
        <v>#NAME?</v>
      </c>
      <c r="R28" s="22" t="e">
        <f ca="1">[1]!BError(IF(_xll.BDP($N28,R$1)="#N/A N/A",S28,_xll.BDP($N28,R$1)))</f>
        <v>#NAME?</v>
      </c>
      <c r="S28" s="22" t="e">
        <f ca="1">[1]!BError(IF(_xll.BDP($N28,S$1)="#N/A N/A","-",_xll.BDP($N28,S$1)))</f>
        <v>#NAME?</v>
      </c>
      <c r="T28" s="22" t="str">
        <f>[1]!BError(IF(_xll.BDP($N28,T$1)="#N/A N/A","-",_xll.BDP($N28,T$1)))</f>
        <v/>
      </c>
      <c r="U28" s="22" t="e">
        <f ca="1">[1]!BError(IF(_xll.BDP($N28,U$1)="#N/A N/A",V28,_xll.BDP($N28,U$1)))</f>
        <v>#NAME?</v>
      </c>
      <c r="V28" s="22" t="e">
        <f ca="1">[1]!BError(IF(_xll.BDP($N28,V$1)="#N/A N/A","-",_xll.BDP($N28,V$1)))</f>
        <v>#NAME?</v>
      </c>
      <c r="W28" s="22" t="e">
        <f ca="1">[1]!BError(IF(_xll.BDP($N28,W$1)="#N/A N/A","-",_xll.BDP($N28,W$1)))</f>
        <v>#NAME?</v>
      </c>
      <c r="X28" s="22" t="e">
        <f ca="1">[1]!BError(IF(_xll.BDP($N28,X$1)="#N/A N/A","-",_xll.BDP($N28,X$1)))</f>
        <v>#NAME?</v>
      </c>
    </row>
    <row r="29" spans="1:24" x14ac:dyDescent="0.25">
      <c r="A29" s="5">
        <v>27</v>
      </c>
      <c r="B29" s="4" t="s">
        <v>22</v>
      </c>
      <c r="C29" s="4" t="s">
        <v>113</v>
      </c>
      <c r="D29" s="4" t="s">
        <v>114</v>
      </c>
      <c r="E29" s="3" t="s">
        <v>48</v>
      </c>
      <c r="F29" s="3" t="s">
        <v>48</v>
      </c>
      <c r="G29" s="25"/>
      <c r="H29" s="15" t="e">
        <f t="shared" ca="1" si="6"/>
        <v>#NAME?</v>
      </c>
      <c r="I29" s="15" t="e">
        <f t="shared" ca="1" si="7"/>
        <v>#NAME?</v>
      </c>
      <c r="J29" s="15" t="e">
        <f t="shared" ca="1" si="8"/>
        <v>#NAME?</v>
      </c>
      <c r="K29" s="15" t="e">
        <f t="shared" ca="1" si="9"/>
        <v>#NAME?</v>
      </c>
      <c r="L29" s="15" t="e">
        <f t="shared" ca="1" si="10"/>
        <v>#NAME?</v>
      </c>
      <c r="N29" s="1" t="str">
        <f t="shared" si="1"/>
        <v>RU0009029524 equity</v>
      </c>
      <c r="P29" s="22" t="e">
        <f ca="1">[1]!BError(IF(_xll.BDP($N29,P$1)="#N/A N/A",Q29,_xll.BDP($N29,P$1)))</f>
        <v>#NAME?</v>
      </c>
      <c r="Q29" s="22" t="e">
        <f ca="1">[1]!BError(IF(_xll.BDP($N29,Q$1)="#N/A N/A","-",_xll.BDP($N29,Q$1)))</f>
        <v>#NAME?</v>
      </c>
      <c r="R29" s="22" t="e">
        <f ca="1">[1]!BError(IF(_xll.BDP($N29,R$1)="#N/A N/A",S29,_xll.BDP($N29,R$1)))</f>
        <v>#NAME?</v>
      </c>
      <c r="S29" s="22" t="e">
        <f ca="1">[1]!BError(IF(_xll.BDP($N29,S$1)="#N/A N/A","-",_xll.BDP($N29,S$1)))</f>
        <v>#NAME?</v>
      </c>
      <c r="T29" s="22" t="str">
        <f>[1]!BError(IF(_xll.BDP($N29,T$1)="#N/A N/A","-",_xll.BDP($N29,T$1)))</f>
        <v/>
      </c>
      <c r="U29" s="22" t="e">
        <f ca="1">[1]!BError(IF(_xll.BDP($N29,U$1)="#N/A N/A",V29,_xll.BDP($N29,U$1)))</f>
        <v>#NAME?</v>
      </c>
      <c r="V29" s="22" t="e">
        <f ca="1">[1]!BError(IF(_xll.BDP($N29,V$1)="#N/A N/A","-",_xll.BDP($N29,V$1)))</f>
        <v>#NAME?</v>
      </c>
      <c r="W29" s="22" t="e">
        <f ca="1">[1]!BError(IF(_xll.BDP($N29,W$1)="#N/A N/A","-",_xll.BDP($N29,W$1)))</f>
        <v>#NAME?</v>
      </c>
      <c r="X29" s="22" t="e">
        <f ca="1">[1]!BError(IF(_xll.BDP($N29,X$1)="#N/A N/A","-",_xll.BDP($N29,X$1)))</f>
        <v>#NAME?</v>
      </c>
    </row>
    <row r="30" spans="1:24" x14ac:dyDescent="0.25">
      <c r="A30" s="3">
        <v>28</v>
      </c>
      <c r="B30" s="4" t="s">
        <v>23</v>
      </c>
      <c r="C30" s="4" t="s">
        <v>115</v>
      </c>
      <c r="D30" s="4" t="s">
        <v>116</v>
      </c>
      <c r="E30" s="3" t="s">
        <v>48</v>
      </c>
      <c r="F30" s="3"/>
      <c r="G30" s="15">
        <v>500000000</v>
      </c>
      <c r="H30" s="15" t="e">
        <f t="shared" ca="1" si="6"/>
        <v>#NAME?</v>
      </c>
      <c r="I30" s="15" t="e">
        <f t="shared" ca="1" si="7"/>
        <v>#NAME?</v>
      </c>
      <c r="J30" s="15" t="e">
        <f t="shared" ca="1" si="8"/>
        <v>#NAME?</v>
      </c>
      <c r="K30" s="15" t="e">
        <f t="shared" ca="1" si="9"/>
        <v>#NAME?</v>
      </c>
      <c r="L30" s="15" t="e">
        <f t="shared" ca="1" si="10"/>
        <v>#NAME?</v>
      </c>
      <c r="N30" s="1" t="str">
        <f t="shared" si="1"/>
        <v>RU0009033591 equity</v>
      </c>
      <c r="P30" s="22" t="e">
        <f ca="1">[1]!BError(IF(_xll.BDP($N30,P$1)="#N/A N/A",Q30,_xll.BDP($N30,P$1)))</f>
        <v>#NAME?</v>
      </c>
      <c r="Q30" s="22" t="e">
        <f ca="1">[1]!BError(IF(_xll.BDP($N30,Q$1)="#N/A N/A","-",_xll.BDP($N30,Q$1)))</f>
        <v>#NAME?</v>
      </c>
      <c r="R30" s="22" t="e">
        <f ca="1">[1]!BError(IF(_xll.BDP($N30,R$1)="#N/A N/A",S30,_xll.BDP($N30,R$1)))</f>
        <v>#NAME?</v>
      </c>
      <c r="S30" s="22" t="e">
        <f ca="1">[1]!BError(IF(_xll.BDP($N30,S$1)="#N/A N/A","-",_xll.BDP($N30,S$1)))</f>
        <v>#NAME?</v>
      </c>
      <c r="T30" s="22" t="str">
        <f>[1]!BError(IF(_xll.BDP($N30,T$1)="#N/A N/A","-",_xll.BDP($N30,T$1)))</f>
        <v/>
      </c>
      <c r="U30" s="22" t="e">
        <f ca="1">[1]!BError(IF(_xll.BDP($N30,U$1)="#N/A N/A",V30,_xll.BDP($N30,U$1)))</f>
        <v>#NAME?</v>
      </c>
      <c r="V30" s="22" t="e">
        <f ca="1">[1]!BError(IF(_xll.BDP($N30,V$1)="#N/A N/A","-",_xll.BDP($N30,V$1)))</f>
        <v>#NAME?</v>
      </c>
      <c r="W30" s="22" t="e">
        <f ca="1">[1]!BError(IF(_xll.BDP($N30,W$1)="#N/A N/A","-",_xll.BDP($N30,W$1)))</f>
        <v>#NAME?</v>
      </c>
      <c r="X30" s="22" t="e">
        <f ca="1">[1]!BError(IF(_xll.BDP($N30,X$1)="#N/A N/A","-",_xll.BDP($N30,X$1)))</f>
        <v>#NAME?</v>
      </c>
    </row>
    <row r="31" spans="1:24" x14ac:dyDescent="0.25">
      <c r="A31" s="5">
        <v>29</v>
      </c>
      <c r="B31" s="4" t="s">
        <v>24</v>
      </c>
      <c r="C31" s="4" t="s">
        <v>118</v>
      </c>
      <c r="D31" s="4" t="s">
        <v>117</v>
      </c>
      <c r="E31" s="3" t="s">
        <v>48</v>
      </c>
      <c r="F31" s="3"/>
      <c r="G31" s="15">
        <v>500000000</v>
      </c>
      <c r="H31" s="15" t="e">
        <f t="shared" ca="1" si="6"/>
        <v>#NAME?</v>
      </c>
      <c r="I31" s="15" t="e">
        <f t="shared" ca="1" si="7"/>
        <v>#NAME?</v>
      </c>
      <c r="J31" s="15" t="e">
        <f t="shared" ca="1" si="8"/>
        <v>#NAME?</v>
      </c>
      <c r="K31" s="15" t="e">
        <f t="shared" ca="1" si="9"/>
        <v>#NAME?</v>
      </c>
      <c r="L31" s="15" t="e">
        <f t="shared" ca="1" si="10"/>
        <v>#NAME?</v>
      </c>
      <c r="N31" s="1" t="str">
        <f t="shared" si="1"/>
        <v>RU0009091573 equity</v>
      </c>
      <c r="P31" s="22" t="e">
        <f ca="1">[1]!BError(IF(_xll.BDP($N31,P$1)="#N/A N/A",Q31,_xll.BDP($N31,P$1)))</f>
        <v>#NAME?</v>
      </c>
      <c r="Q31" s="22" t="e">
        <f ca="1">[1]!BError(IF(_xll.BDP($N31,Q$1)="#N/A N/A","-",_xll.BDP($N31,Q$1)))</f>
        <v>#NAME?</v>
      </c>
      <c r="R31" s="22" t="e">
        <f ca="1">[1]!BError(IF(_xll.BDP($N31,R$1)="#N/A N/A",S31,_xll.BDP($N31,R$1)))</f>
        <v>#NAME?</v>
      </c>
      <c r="S31" s="22" t="e">
        <f ca="1">[1]!BError(IF(_xll.BDP($N31,S$1)="#N/A N/A","-",_xll.BDP($N31,S$1)))</f>
        <v>#NAME?</v>
      </c>
      <c r="T31" s="22" t="str">
        <f>[1]!BError(IF(_xll.BDP($N31,T$1)="#N/A N/A","-",_xll.BDP($N31,T$1)))</f>
        <v/>
      </c>
      <c r="U31" s="22" t="e">
        <f ca="1">[1]!BError(IF(_xll.BDP($N31,U$1)="#N/A N/A",V31,_xll.BDP($N31,U$1)))</f>
        <v>#NAME?</v>
      </c>
      <c r="V31" s="22" t="e">
        <f ca="1">[1]!BError(IF(_xll.BDP($N31,V$1)="#N/A N/A","-",_xll.BDP($N31,V$1)))</f>
        <v>#NAME?</v>
      </c>
      <c r="W31" s="22" t="e">
        <f ca="1">[1]!BError(IF(_xll.BDP($N31,W$1)="#N/A N/A","-",_xll.BDP($N31,W$1)))</f>
        <v>#NAME?</v>
      </c>
      <c r="X31" s="22" t="e">
        <f ca="1">[1]!BError(IF(_xll.BDP($N31,X$1)="#N/A N/A","-",_xll.BDP($N31,X$1)))</f>
        <v>#NAME?</v>
      </c>
    </row>
    <row r="32" spans="1:24" ht="15.75" thickBot="1" x14ac:dyDescent="0.3">
      <c r="A32" s="7">
        <v>30</v>
      </c>
      <c r="B32" s="8" t="s">
        <v>25</v>
      </c>
      <c r="C32" s="8" t="s">
        <v>120</v>
      </c>
      <c r="D32" s="8" t="s">
        <v>119</v>
      </c>
      <c r="E32" s="7" t="s">
        <v>48</v>
      </c>
      <c r="F32" s="7"/>
      <c r="G32" s="17">
        <v>500000000</v>
      </c>
      <c r="H32" s="15" t="e">
        <f t="shared" ca="1" si="6"/>
        <v>#NAME?</v>
      </c>
      <c r="I32" s="15" t="e">
        <f t="shared" ca="1" si="7"/>
        <v>#NAME?</v>
      </c>
      <c r="J32" s="15" t="e">
        <f t="shared" ca="1" si="8"/>
        <v>#NAME?</v>
      </c>
      <c r="K32" s="15" t="e">
        <f t="shared" ca="1" si="9"/>
        <v>#NAME?</v>
      </c>
      <c r="L32" s="15" t="e">
        <f t="shared" ca="1" si="10"/>
        <v>#NAME?</v>
      </c>
      <c r="N32" s="1" t="str">
        <f t="shared" si="1"/>
        <v>RU000A0JPNN9 equity</v>
      </c>
      <c r="P32" s="22" t="e">
        <f ca="1">[1]!BError(IF(_xll.BDP($N32,P$1)="#N/A N/A",Q32,_xll.BDP($N32,P$1)))</f>
        <v>#NAME?</v>
      </c>
      <c r="Q32" s="22" t="e">
        <f ca="1">[1]!BError(IF(_xll.BDP($N32,Q$1)="#N/A N/A","-",_xll.BDP($N32,Q$1)))</f>
        <v>#NAME?</v>
      </c>
      <c r="R32" s="22" t="e">
        <f ca="1">[1]!BError(IF(_xll.BDP($N32,R$1)="#N/A N/A",S32,_xll.BDP($N32,R$1)))</f>
        <v>#NAME?</v>
      </c>
      <c r="S32" s="22" t="e">
        <f ca="1">[1]!BError(IF(_xll.BDP($N32,S$1)="#N/A N/A","-",_xll.BDP($N32,S$1)))</f>
        <v>#NAME?</v>
      </c>
      <c r="T32" s="22" t="str">
        <f>[1]!BError(IF(_xll.BDP($N32,T$1)="#N/A N/A","-",_xll.BDP($N32,T$1)))</f>
        <v/>
      </c>
      <c r="U32" s="22" t="e">
        <f ca="1">[1]!BError(IF(_xll.BDP($N32,U$1)="#N/A N/A",V32,_xll.BDP($N32,U$1)))</f>
        <v>#NAME?</v>
      </c>
      <c r="V32" s="22" t="e">
        <f ca="1">[1]!BError(IF(_xll.BDP($N32,V$1)="#N/A N/A","-",_xll.BDP($N32,V$1)))</f>
        <v>#NAME?</v>
      </c>
      <c r="W32" s="22" t="e">
        <f ca="1">[1]!BError(IF(_xll.BDP($N32,W$1)="#N/A N/A","-",_xll.BDP($N32,W$1)))</f>
        <v>#NAME?</v>
      </c>
      <c r="X32" s="22" t="e">
        <f ca="1">[1]!BError(IF(_xll.BDP($N32,X$1)="#N/A N/A","-",_xll.BDP($N32,X$1)))</f>
        <v>#NAME?</v>
      </c>
    </row>
    <row r="33" spans="1:24" x14ac:dyDescent="0.25">
      <c r="A33" s="5">
        <v>1</v>
      </c>
      <c r="B33" s="6" t="s">
        <v>59</v>
      </c>
      <c r="C33" s="6"/>
      <c r="D33" s="6"/>
      <c r="E33" s="5" t="s">
        <v>48</v>
      </c>
      <c r="F33" s="5"/>
      <c r="G33" s="26" t="s">
        <v>53</v>
      </c>
      <c r="H33" s="15" t="e">
        <f t="shared" ref="H33:H58" ca="1" si="11">P33</f>
        <v>#NAME?</v>
      </c>
      <c r="I33" s="15" t="e">
        <f t="shared" ref="I33:I58" ca="1" si="12">R33</f>
        <v>#NAME?</v>
      </c>
      <c r="J33" s="15" t="e">
        <f t="shared" ref="J33:J58" ca="1" si="13">U33</f>
        <v>#NAME?</v>
      </c>
      <c r="K33" s="15" t="e">
        <f t="shared" ref="K33:K58" ca="1" si="14">W33</f>
        <v>#NAME?</v>
      </c>
      <c r="L33" s="15" t="e">
        <f t="shared" ref="L33:L58" ca="1" si="15">X33</f>
        <v>#NAME?</v>
      </c>
      <c r="N33" s="1" t="s">
        <v>144</v>
      </c>
      <c r="P33" s="22" t="e">
        <f ca="1">[1]!BError(IF(_xll.BDP($N33,P$1)="#N/A N/A",Q33,_xll.BDP($N33,P$1)))</f>
        <v>#NAME?</v>
      </c>
      <c r="Q33" s="22" t="e">
        <f ca="1">[1]!BError(IF(_xll.BDP($N33,Q$1)="#N/A N/A","-",_xll.BDP($N33,Q$1)))</f>
        <v>#NAME?</v>
      </c>
      <c r="R33" s="22" t="e">
        <f ca="1">[1]!BError(IF(_xll.BDP($N33,R$1)="#N/A N/A",S33,_xll.BDP($N33,R$1)))</f>
        <v>#NAME?</v>
      </c>
      <c r="S33" s="22" t="e">
        <f ca="1">[1]!BError(IF(_xll.BDP($N33,S$1)="#N/A N/A","-",_xll.BDP($N33,S$1)))</f>
        <v>#NAME?</v>
      </c>
      <c r="T33" s="22" t="e">
        <f ca="1">[1]!BError(IF(_xll.BDP($N33,T$1)="#N/A N/A","-",_xll.BDP($N33,T$1)))</f>
        <v>#NAME?</v>
      </c>
      <c r="U33" s="22" t="e">
        <f ca="1">[1]!BError(IF(_xll.BDP($N33,U$1)="#N/A N/A",V33,_xll.BDP($N33,U$1)))</f>
        <v>#NAME?</v>
      </c>
      <c r="V33" s="22" t="e">
        <f ca="1">[1]!BError(IF(_xll.BDP($N33,V$1)="#N/A N/A","-",_xll.BDP($N33,V$1)))</f>
        <v>#NAME?</v>
      </c>
      <c r="W33" s="22" t="e">
        <f ca="1">[1]!BError(IF(_xll.BDP($N33,W$1)="#N/A N/A","-",_xll.BDP($N33,W$1)))</f>
        <v>#NAME?</v>
      </c>
      <c r="X33" s="22" t="e">
        <f ca="1">[1]!BError(IF(_xll.BDP($N33,X$1)="#N/A N/A","-",_xll.BDP($N33,X$1)))</f>
        <v>#NAME?</v>
      </c>
    </row>
    <row r="34" spans="1:24" x14ac:dyDescent="0.25">
      <c r="A34" s="3">
        <v>2</v>
      </c>
      <c r="B34" s="4" t="s">
        <v>60</v>
      </c>
      <c r="C34" s="4"/>
      <c r="D34" s="4"/>
      <c r="E34" s="3" t="s">
        <v>48</v>
      </c>
      <c r="F34" s="3"/>
      <c r="G34" s="26"/>
      <c r="H34" s="15" t="e">
        <f t="shared" ca="1" si="11"/>
        <v>#NAME?</v>
      </c>
      <c r="I34" s="15" t="e">
        <f t="shared" ca="1" si="12"/>
        <v>#NAME?</v>
      </c>
      <c r="J34" s="15" t="e">
        <f t="shared" ca="1" si="13"/>
        <v>#NAME?</v>
      </c>
      <c r="K34" s="15" t="e">
        <f t="shared" ca="1" si="14"/>
        <v>#NAME?</v>
      </c>
      <c r="L34" s="15" t="e">
        <f t="shared" ca="1" si="15"/>
        <v>#NAME?</v>
      </c>
      <c r="N34" s="1" t="s">
        <v>144</v>
      </c>
      <c r="P34" s="22" t="e">
        <f ca="1">[1]!BError(IF(_xll.BDP($N34,P$1)="#N/A N/A",Q34,_xll.BDP($N34,P$1)))</f>
        <v>#NAME?</v>
      </c>
      <c r="Q34" s="22" t="e">
        <f ca="1">[1]!BError(IF(_xll.BDP($N34,Q$1)="#N/A N/A","-",_xll.BDP($N34,Q$1)))</f>
        <v>#NAME?</v>
      </c>
      <c r="R34" s="22" t="e">
        <f ca="1">[1]!BError(IF(_xll.BDP($N34,R$1)="#N/A N/A",S34,_xll.BDP($N34,R$1)))</f>
        <v>#NAME?</v>
      </c>
      <c r="S34" s="22" t="e">
        <f ca="1">[1]!BError(IF(_xll.BDP($N34,S$1)="#N/A N/A","-",_xll.BDP($N34,S$1)))</f>
        <v>#NAME?</v>
      </c>
      <c r="T34" s="22" t="e">
        <f ca="1">[1]!BError(IF(_xll.BDP($N34,T$1)="#N/A N/A","-",_xll.BDP($N34,T$1)))</f>
        <v>#NAME?</v>
      </c>
      <c r="U34" s="22" t="e">
        <f ca="1">[1]!BError(IF(_xll.BDP($N34,U$1)="#N/A N/A",V34,_xll.BDP($N34,U$1)))</f>
        <v>#NAME?</v>
      </c>
      <c r="V34" s="22" t="e">
        <f ca="1">[1]!BError(IF(_xll.BDP($N34,V$1)="#N/A N/A","-",_xll.BDP($N34,V$1)))</f>
        <v>#NAME?</v>
      </c>
      <c r="W34" s="22" t="e">
        <f ca="1">[1]!BError(IF(_xll.BDP($N34,W$1)="#N/A N/A","-",_xll.BDP($N34,W$1)))</f>
        <v>#NAME?</v>
      </c>
      <c r="X34" s="22" t="e">
        <f ca="1">[1]!BError(IF(_xll.BDP($N34,X$1)="#N/A N/A","-",_xll.BDP($N34,X$1)))</f>
        <v>#NAME?</v>
      </c>
    </row>
    <row r="35" spans="1:24" x14ac:dyDescent="0.25">
      <c r="A35" s="5">
        <v>3</v>
      </c>
      <c r="B35" s="4" t="s">
        <v>61</v>
      </c>
      <c r="C35" s="4"/>
      <c r="D35" s="4"/>
      <c r="E35" s="3" t="s">
        <v>48</v>
      </c>
      <c r="F35" s="3"/>
      <c r="G35" s="26"/>
      <c r="H35" s="15" t="e">
        <f t="shared" ca="1" si="11"/>
        <v>#NAME?</v>
      </c>
      <c r="I35" s="15" t="e">
        <f t="shared" ca="1" si="12"/>
        <v>#NAME?</v>
      </c>
      <c r="J35" s="15" t="e">
        <f t="shared" ca="1" si="13"/>
        <v>#NAME?</v>
      </c>
      <c r="K35" s="15" t="e">
        <f t="shared" ca="1" si="14"/>
        <v>#NAME?</v>
      </c>
      <c r="L35" s="15" t="e">
        <f t="shared" ca="1" si="15"/>
        <v>#NAME?</v>
      </c>
      <c r="N35" s="1" t="s">
        <v>144</v>
      </c>
      <c r="P35" s="22" t="e">
        <f ca="1">[1]!BError(IF(_xll.BDP($N35,P$1)="#N/A N/A",Q35,_xll.BDP($N35,P$1)))</f>
        <v>#NAME?</v>
      </c>
      <c r="Q35" s="22" t="e">
        <f ca="1">[1]!BError(IF(_xll.BDP($N35,Q$1)="#N/A N/A","-",_xll.BDP($N35,Q$1)))</f>
        <v>#NAME?</v>
      </c>
      <c r="R35" s="22" t="e">
        <f ca="1">[1]!BError(IF(_xll.BDP($N35,R$1)="#N/A N/A",S35,_xll.BDP($N35,R$1)))</f>
        <v>#NAME?</v>
      </c>
      <c r="S35" s="22" t="e">
        <f ca="1">[1]!BError(IF(_xll.BDP($N35,S$1)="#N/A N/A","-",_xll.BDP($N35,S$1)))</f>
        <v>#NAME?</v>
      </c>
      <c r="T35" s="22" t="e">
        <f ca="1">[1]!BError(IF(_xll.BDP($N35,T$1)="#N/A N/A","-",_xll.BDP($N35,T$1)))</f>
        <v>#NAME?</v>
      </c>
      <c r="U35" s="22" t="e">
        <f ca="1">[1]!BError(IF(_xll.BDP($N35,U$1)="#N/A N/A",V35,_xll.BDP($N35,U$1)))</f>
        <v>#NAME?</v>
      </c>
      <c r="V35" s="22" t="e">
        <f ca="1">[1]!BError(IF(_xll.BDP($N35,V$1)="#N/A N/A","-",_xll.BDP($N35,V$1)))</f>
        <v>#NAME?</v>
      </c>
      <c r="W35" s="22" t="e">
        <f ca="1">[1]!BError(IF(_xll.BDP($N35,W$1)="#N/A N/A","-",_xll.BDP($N35,W$1)))</f>
        <v>#NAME?</v>
      </c>
      <c r="X35" s="22" t="e">
        <f ca="1">[1]!BError(IF(_xll.BDP($N35,X$1)="#N/A N/A","-",_xll.BDP($N35,X$1)))</f>
        <v>#NAME?</v>
      </c>
    </row>
    <row r="36" spans="1:24" x14ac:dyDescent="0.25">
      <c r="A36" s="3">
        <v>4</v>
      </c>
      <c r="B36" s="4" t="s">
        <v>62</v>
      </c>
      <c r="C36" s="4"/>
      <c r="D36" s="4"/>
      <c r="E36" s="3" t="s">
        <v>48</v>
      </c>
      <c r="F36" s="3"/>
      <c r="G36" s="26"/>
      <c r="H36" s="15" t="e">
        <f t="shared" ca="1" si="11"/>
        <v>#NAME?</v>
      </c>
      <c r="I36" s="15" t="e">
        <f t="shared" ca="1" si="12"/>
        <v>#NAME?</v>
      </c>
      <c r="J36" s="15" t="e">
        <f t="shared" ca="1" si="13"/>
        <v>#NAME?</v>
      </c>
      <c r="K36" s="15" t="e">
        <f t="shared" ca="1" si="14"/>
        <v>#NAME?</v>
      </c>
      <c r="L36" s="15" t="e">
        <f t="shared" ca="1" si="15"/>
        <v>#NAME?</v>
      </c>
      <c r="N36" s="1" t="s">
        <v>144</v>
      </c>
      <c r="P36" s="22" t="e">
        <f ca="1">[1]!BError(IF(_xll.BDP($N36,P$1)="#N/A N/A",Q36,_xll.BDP($N36,P$1)))</f>
        <v>#NAME?</v>
      </c>
      <c r="Q36" s="22" t="e">
        <f ca="1">[1]!BError(IF(_xll.BDP($N36,Q$1)="#N/A N/A","-",_xll.BDP($N36,Q$1)))</f>
        <v>#NAME?</v>
      </c>
      <c r="R36" s="22" t="e">
        <f ca="1">[1]!BError(IF(_xll.BDP($N36,R$1)="#N/A N/A",S36,_xll.BDP($N36,R$1)))</f>
        <v>#NAME?</v>
      </c>
      <c r="S36" s="22" t="e">
        <f ca="1">[1]!BError(IF(_xll.BDP($N36,S$1)="#N/A N/A","-",_xll.BDP($N36,S$1)))</f>
        <v>#NAME?</v>
      </c>
      <c r="T36" s="22" t="e">
        <f ca="1">[1]!BError(IF(_xll.BDP($N36,T$1)="#N/A N/A","-",_xll.BDP($N36,T$1)))</f>
        <v>#NAME?</v>
      </c>
      <c r="U36" s="22" t="e">
        <f ca="1">[1]!BError(IF(_xll.BDP($N36,U$1)="#N/A N/A",V36,_xll.BDP($N36,U$1)))</f>
        <v>#NAME?</v>
      </c>
      <c r="V36" s="22" t="e">
        <f ca="1">[1]!BError(IF(_xll.BDP($N36,V$1)="#N/A N/A","-",_xll.BDP($N36,V$1)))</f>
        <v>#NAME?</v>
      </c>
      <c r="W36" s="22" t="e">
        <f ca="1">[1]!BError(IF(_xll.BDP($N36,W$1)="#N/A N/A","-",_xll.BDP($N36,W$1)))</f>
        <v>#NAME?</v>
      </c>
      <c r="X36" s="22" t="e">
        <f ca="1">[1]!BError(IF(_xll.BDP($N36,X$1)="#N/A N/A","-",_xll.BDP($N36,X$1)))</f>
        <v>#NAME?</v>
      </c>
    </row>
    <row r="37" spans="1:24" x14ac:dyDescent="0.25">
      <c r="A37" s="5">
        <v>5</v>
      </c>
      <c r="B37" s="4" t="s">
        <v>44</v>
      </c>
      <c r="C37" s="4"/>
      <c r="D37" s="4"/>
      <c r="E37" s="3" t="s">
        <v>48</v>
      </c>
      <c r="F37" s="3"/>
      <c r="G37" s="26"/>
      <c r="H37" s="15" t="e">
        <f t="shared" ca="1" si="11"/>
        <v>#NAME?</v>
      </c>
      <c r="I37" s="15" t="e">
        <f t="shared" ca="1" si="12"/>
        <v>#NAME?</v>
      </c>
      <c r="J37" s="15" t="e">
        <f t="shared" ca="1" si="13"/>
        <v>#NAME?</v>
      </c>
      <c r="K37" s="15" t="e">
        <f t="shared" ca="1" si="14"/>
        <v>#NAME?</v>
      </c>
      <c r="L37" s="15" t="e">
        <f t="shared" ca="1" si="15"/>
        <v>#NAME?</v>
      </c>
      <c r="N37" s="1" t="s">
        <v>144</v>
      </c>
      <c r="P37" s="22" t="e">
        <f ca="1">[1]!BError(IF(_xll.BDP($N37,P$1)="#N/A N/A",Q37,_xll.BDP($N37,P$1)))</f>
        <v>#NAME?</v>
      </c>
      <c r="Q37" s="22" t="e">
        <f ca="1">[1]!BError(IF(_xll.BDP($N37,Q$1)="#N/A N/A","-",_xll.BDP($N37,Q$1)))</f>
        <v>#NAME?</v>
      </c>
      <c r="R37" s="22" t="e">
        <f ca="1">[1]!BError(IF(_xll.BDP($N37,R$1)="#N/A N/A",S37,_xll.BDP($N37,R$1)))</f>
        <v>#NAME?</v>
      </c>
      <c r="S37" s="22" t="e">
        <f ca="1">[1]!BError(IF(_xll.BDP($N37,S$1)="#N/A N/A","-",_xll.BDP($N37,S$1)))</f>
        <v>#NAME?</v>
      </c>
      <c r="T37" s="22" t="e">
        <f ca="1">[1]!BError(IF(_xll.BDP($N37,T$1)="#N/A N/A","-",_xll.BDP($N37,T$1)))</f>
        <v>#NAME?</v>
      </c>
      <c r="U37" s="22" t="e">
        <f ca="1">[1]!BError(IF(_xll.BDP($N37,U$1)="#N/A N/A",V37,_xll.BDP($N37,U$1)))</f>
        <v>#NAME?</v>
      </c>
      <c r="V37" s="22" t="e">
        <f ca="1">[1]!BError(IF(_xll.BDP($N37,V$1)="#N/A N/A","-",_xll.BDP($N37,V$1)))</f>
        <v>#NAME?</v>
      </c>
      <c r="W37" s="22" t="e">
        <f ca="1">[1]!BError(IF(_xll.BDP($N37,W$1)="#N/A N/A","-",_xll.BDP($N37,W$1)))</f>
        <v>#NAME?</v>
      </c>
      <c r="X37" s="22" t="e">
        <f ca="1">[1]!BError(IF(_xll.BDP($N37,X$1)="#N/A N/A","-",_xll.BDP($N37,X$1)))</f>
        <v>#NAME?</v>
      </c>
    </row>
    <row r="38" spans="1:24" x14ac:dyDescent="0.25">
      <c r="A38" s="3">
        <v>6</v>
      </c>
      <c r="B38" s="4" t="s">
        <v>43</v>
      </c>
      <c r="C38" s="4"/>
      <c r="D38" s="4"/>
      <c r="E38" s="3" t="s">
        <v>48</v>
      </c>
      <c r="F38" s="3"/>
      <c r="G38" s="26"/>
      <c r="H38" s="15" t="e">
        <f t="shared" ca="1" si="11"/>
        <v>#NAME?</v>
      </c>
      <c r="I38" s="15" t="e">
        <f t="shared" ca="1" si="12"/>
        <v>#NAME?</v>
      </c>
      <c r="J38" s="15" t="e">
        <f t="shared" ca="1" si="13"/>
        <v>#NAME?</v>
      </c>
      <c r="K38" s="15" t="e">
        <f t="shared" ca="1" si="14"/>
        <v>#NAME?</v>
      </c>
      <c r="L38" s="15" t="e">
        <f t="shared" ca="1" si="15"/>
        <v>#NAME?</v>
      </c>
      <c r="N38" s="1" t="s">
        <v>144</v>
      </c>
      <c r="P38" s="22" t="e">
        <f ca="1">[1]!BError(IF(_xll.BDP($N38,P$1)="#N/A N/A",Q38,_xll.BDP($N38,P$1)))</f>
        <v>#NAME?</v>
      </c>
      <c r="Q38" s="22" t="e">
        <f ca="1">[1]!BError(IF(_xll.BDP($N38,Q$1)="#N/A N/A","-",_xll.BDP($N38,Q$1)))</f>
        <v>#NAME?</v>
      </c>
      <c r="R38" s="22" t="e">
        <f ca="1">[1]!BError(IF(_xll.BDP($N38,R$1)="#N/A N/A",S38,_xll.BDP($N38,R$1)))</f>
        <v>#NAME?</v>
      </c>
      <c r="S38" s="22" t="e">
        <f ca="1">[1]!BError(IF(_xll.BDP($N38,S$1)="#N/A N/A","-",_xll.BDP($N38,S$1)))</f>
        <v>#NAME?</v>
      </c>
      <c r="T38" s="22" t="e">
        <f ca="1">[1]!BError(IF(_xll.BDP($N38,T$1)="#N/A N/A","-",_xll.BDP($N38,T$1)))</f>
        <v>#NAME?</v>
      </c>
      <c r="U38" s="22" t="e">
        <f ca="1">[1]!BError(IF(_xll.BDP($N38,U$1)="#N/A N/A",V38,_xll.BDP($N38,U$1)))</f>
        <v>#NAME?</v>
      </c>
      <c r="V38" s="22" t="e">
        <f ca="1">[1]!BError(IF(_xll.BDP($N38,V$1)="#N/A N/A","-",_xll.BDP($N38,V$1)))</f>
        <v>#NAME?</v>
      </c>
      <c r="W38" s="22" t="e">
        <f ca="1">[1]!BError(IF(_xll.BDP($N38,W$1)="#N/A N/A","-",_xll.BDP($N38,W$1)))</f>
        <v>#NAME?</v>
      </c>
      <c r="X38" s="22" t="e">
        <f ca="1">[1]!BError(IF(_xll.BDP($N38,X$1)="#N/A N/A","-",_xll.BDP($N38,X$1)))</f>
        <v>#NAME?</v>
      </c>
    </row>
    <row r="39" spans="1:24" x14ac:dyDescent="0.25">
      <c r="A39" s="5">
        <v>7</v>
      </c>
      <c r="B39" s="4" t="s">
        <v>42</v>
      </c>
      <c r="C39" s="4"/>
      <c r="D39" s="4"/>
      <c r="E39" s="3" t="s">
        <v>48</v>
      </c>
      <c r="F39" s="3"/>
      <c r="G39" s="26"/>
      <c r="H39" s="15" t="e">
        <f t="shared" ca="1" si="11"/>
        <v>#NAME?</v>
      </c>
      <c r="I39" s="15" t="e">
        <f t="shared" ca="1" si="12"/>
        <v>#NAME?</v>
      </c>
      <c r="J39" s="15" t="e">
        <f t="shared" ca="1" si="13"/>
        <v>#NAME?</v>
      </c>
      <c r="K39" s="15" t="e">
        <f t="shared" ca="1" si="14"/>
        <v>#NAME?</v>
      </c>
      <c r="L39" s="15" t="e">
        <f t="shared" ca="1" si="15"/>
        <v>#NAME?</v>
      </c>
      <c r="N39" s="1" t="s">
        <v>144</v>
      </c>
      <c r="P39" s="22" t="e">
        <f ca="1">[1]!BError(IF(_xll.BDP($N39,P$1)="#N/A N/A",Q39,_xll.BDP($N39,P$1)))</f>
        <v>#NAME?</v>
      </c>
      <c r="Q39" s="22" t="e">
        <f ca="1">[1]!BError(IF(_xll.BDP($N39,Q$1)="#N/A N/A","-",_xll.BDP($N39,Q$1)))</f>
        <v>#NAME?</v>
      </c>
      <c r="R39" s="22" t="e">
        <f ca="1">[1]!BError(IF(_xll.BDP($N39,R$1)="#N/A N/A",S39,_xll.BDP($N39,R$1)))</f>
        <v>#NAME?</v>
      </c>
      <c r="S39" s="22" t="e">
        <f ca="1">[1]!BError(IF(_xll.BDP($N39,S$1)="#N/A N/A","-",_xll.BDP($N39,S$1)))</f>
        <v>#NAME?</v>
      </c>
      <c r="T39" s="22" t="e">
        <f ca="1">[1]!BError(IF(_xll.BDP($N39,T$1)="#N/A N/A","-",_xll.BDP($N39,T$1)))</f>
        <v>#NAME?</v>
      </c>
      <c r="U39" s="22" t="e">
        <f ca="1">[1]!BError(IF(_xll.BDP($N39,U$1)="#N/A N/A",V39,_xll.BDP($N39,U$1)))</f>
        <v>#NAME?</v>
      </c>
      <c r="V39" s="22" t="e">
        <f ca="1">[1]!BError(IF(_xll.BDP($N39,V$1)="#N/A N/A","-",_xll.BDP($N39,V$1)))</f>
        <v>#NAME?</v>
      </c>
      <c r="W39" s="22" t="e">
        <f ca="1">[1]!BError(IF(_xll.BDP($N39,W$1)="#N/A N/A","-",_xll.BDP($N39,W$1)))</f>
        <v>#NAME?</v>
      </c>
      <c r="X39" s="22" t="e">
        <f ca="1">[1]!BError(IF(_xll.BDP($N39,X$1)="#N/A N/A","-",_xll.BDP($N39,X$1)))</f>
        <v>#NAME?</v>
      </c>
    </row>
    <row r="40" spans="1:24" x14ac:dyDescent="0.25">
      <c r="A40" s="3">
        <v>8</v>
      </c>
      <c r="B40" s="4" t="s">
        <v>41</v>
      </c>
      <c r="C40" s="4"/>
      <c r="D40" s="4"/>
      <c r="E40" s="3" t="s">
        <v>48</v>
      </c>
      <c r="F40" s="3"/>
      <c r="G40" s="26"/>
      <c r="H40" s="15" t="e">
        <f t="shared" ca="1" si="11"/>
        <v>#NAME?</v>
      </c>
      <c r="I40" s="15" t="e">
        <f t="shared" ca="1" si="12"/>
        <v>#NAME?</v>
      </c>
      <c r="J40" s="15" t="e">
        <f t="shared" ca="1" si="13"/>
        <v>#NAME?</v>
      </c>
      <c r="K40" s="15" t="e">
        <f t="shared" ca="1" si="14"/>
        <v>#NAME?</v>
      </c>
      <c r="L40" s="15" t="e">
        <f t="shared" ca="1" si="15"/>
        <v>#NAME?</v>
      </c>
      <c r="N40" s="1" t="s">
        <v>144</v>
      </c>
      <c r="P40" s="22" t="e">
        <f ca="1">[1]!BError(IF(_xll.BDP($N40,P$1)="#N/A N/A",Q40,_xll.BDP($N40,P$1)))</f>
        <v>#NAME?</v>
      </c>
      <c r="Q40" s="22" t="e">
        <f ca="1">[1]!BError(IF(_xll.BDP($N40,Q$1)="#N/A N/A","-",_xll.BDP($N40,Q$1)))</f>
        <v>#NAME?</v>
      </c>
      <c r="R40" s="22" t="e">
        <f ca="1">[1]!BError(IF(_xll.BDP($N40,R$1)="#N/A N/A",S40,_xll.BDP($N40,R$1)))</f>
        <v>#NAME?</v>
      </c>
      <c r="S40" s="22" t="e">
        <f ca="1">[1]!BError(IF(_xll.BDP($N40,S$1)="#N/A N/A","-",_xll.BDP($N40,S$1)))</f>
        <v>#NAME?</v>
      </c>
      <c r="T40" s="22" t="e">
        <f ca="1">[1]!BError(IF(_xll.BDP($N40,T$1)="#N/A N/A","-",_xll.BDP($N40,T$1)))</f>
        <v>#NAME?</v>
      </c>
      <c r="U40" s="22" t="e">
        <f ca="1">[1]!BError(IF(_xll.BDP($N40,U$1)="#N/A N/A",V40,_xll.BDP($N40,U$1)))</f>
        <v>#NAME?</v>
      </c>
      <c r="V40" s="22" t="e">
        <f ca="1">[1]!BError(IF(_xll.BDP($N40,V$1)="#N/A N/A","-",_xll.BDP($N40,V$1)))</f>
        <v>#NAME?</v>
      </c>
      <c r="W40" s="22" t="e">
        <f ca="1">[1]!BError(IF(_xll.BDP($N40,W$1)="#N/A N/A","-",_xll.BDP($N40,W$1)))</f>
        <v>#NAME?</v>
      </c>
      <c r="X40" s="22" t="e">
        <f ca="1">[1]!BError(IF(_xll.BDP($N40,X$1)="#N/A N/A","-",_xll.BDP($N40,X$1)))</f>
        <v>#NAME?</v>
      </c>
    </row>
    <row r="41" spans="1:24" x14ac:dyDescent="0.25">
      <c r="A41" s="5">
        <v>9</v>
      </c>
      <c r="B41" s="4" t="s">
        <v>40</v>
      </c>
      <c r="C41" s="4"/>
      <c r="D41" s="4"/>
      <c r="E41" s="3" t="s">
        <v>48</v>
      </c>
      <c r="F41" s="3"/>
      <c r="G41" s="26"/>
      <c r="H41" s="15" t="e">
        <f t="shared" ca="1" si="11"/>
        <v>#NAME?</v>
      </c>
      <c r="I41" s="15" t="e">
        <f t="shared" ca="1" si="12"/>
        <v>#NAME?</v>
      </c>
      <c r="J41" s="15" t="e">
        <f t="shared" ca="1" si="13"/>
        <v>#NAME?</v>
      </c>
      <c r="K41" s="15" t="e">
        <f t="shared" ca="1" si="14"/>
        <v>#NAME?</v>
      </c>
      <c r="L41" s="15" t="e">
        <f t="shared" ca="1" si="15"/>
        <v>#NAME?</v>
      </c>
      <c r="N41" s="1" t="s">
        <v>144</v>
      </c>
      <c r="P41" s="22" t="e">
        <f ca="1">[1]!BError(IF(_xll.BDP($N41,P$1)="#N/A N/A",Q41,_xll.BDP($N41,P$1)))</f>
        <v>#NAME?</v>
      </c>
      <c r="Q41" s="22" t="e">
        <f ca="1">[1]!BError(IF(_xll.BDP($N41,Q$1)="#N/A N/A","-",_xll.BDP($N41,Q$1)))</f>
        <v>#NAME?</v>
      </c>
      <c r="R41" s="22" t="e">
        <f ca="1">[1]!BError(IF(_xll.BDP($N41,R$1)="#N/A N/A",S41,_xll.BDP($N41,R$1)))</f>
        <v>#NAME?</v>
      </c>
      <c r="S41" s="22" t="e">
        <f ca="1">[1]!BError(IF(_xll.BDP($N41,S$1)="#N/A N/A","-",_xll.BDP($N41,S$1)))</f>
        <v>#NAME?</v>
      </c>
      <c r="T41" s="22" t="e">
        <f ca="1">[1]!BError(IF(_xll.BDP($N41,T$1)="#N/A N/A","-",_xll.BDP($N41,T$1)))</f>
        <v>#NAME?</v>
      </c>
      <c r="U41" s="22" t="e">
        <f ca="1">[1]!BError(IF(_xll.BDP($N41,U$1)="#N/A N/A",V41,_xll.BDP($N41,U$1)))</f>
        <v>#NAME?</v>
      </c>
      <c r="V41" s="22" t="e">
        <f ca="1">[1]!BError(IF(_xll.BDP($N41,V$1)="#N/A N/A","-",_xll.BDP($N41,V$1)))</f>
        <v>#NAME?</v>
      </c>
      <c r="W41" s="22" t="e">
        <f ca="1">[1]!BError(IF(_xll.BDP($N41,W$1)="#N/A N/A","-",_xll.BDP($N41,W$1)))</f>
        <v>#NAME?</v>
      </c>
      <c r="X41" s="22" t="e">
        <f ca="1">[1]!BError(IF(_xll.BDP($N41,X$1)="#N/A N/A","-",_xll.BDP($N41,X$1)))</f>
        <v>#NAME?</v>
      </c>
    </row>
    <row r="42" spans="1:24" x14ac:dyDescent="0.25">
      <c r="A42" s="3">
        <v>10</v>
      </c>
      <c r="B42" s="4" t="s">
        <v>39</v>
      </c>
      <c r="C42" s="4"/>
      <c r="D42" s="4"/>
      <c r="E42" s="3" t="s">
        <v>48</v>
      </c>
      <c r="F42" s="3"/>
      <c r="G42" s="26"/>
      <c r="H42" s="15" t="e">
        <f t="shared" ca="1" si="11"/>
        <v>#NAME?</v>
      </c>
      <c r="I42" s="15" t="e">
        <f t="shared" ca="1" si="12"/>
        <v>#NAME?</v>
      </c>
      <c r="J42" s="15" t="e">
        <f t="shared" ca="1" si="13"/>
        <v>#NAME?</v>
      </c>
      <c r="K42" s="15" t="e">
        <f t="shared" ca="1" si="14"/>
        <v>#NAME?</v>
      </c>
      <c r="L42" s="15" t="e">
        <f t="shared" ca="1" si="15"/>
        <v>#NAME?</v>
      </c>
      <c r="N42" s="1" t="s">
        <v>144</v>
      </c>
      <c r="P42" s="22" t="e">
        <f ca="1">[1]!BError(IF(_xll.BDP($N42,P$1)="#N/A N/A",Q42,_xll.BDP($N42,P$1)))</f>
        <v>#NAME?</v>
      </c>
      <c r="Q42" s="22" t="e">
        <f ca="1">[1]!BError(IF(_xll.BDP($N42,Q$1)="#N/A N/A","-",_xll.BDP($N42,Q$1)))</f>
        <v>#NAME?</v>
      </c>
      <c r="R42" s="22" t="e">
        <f ca="1">[1]!BError(IF(_xll.BDP($N42,R$1)="#N/A N/A",S42,_xll.BDP($N42,R$1)))</f>
        <v>#NAME?</v>
      </c>
      <c r="S42" s="22" t="e">
        <f ca="1">[1]!BError(IF(_xll.BDP($N42,S$1)="#N/A N/A","-",_xll.BDP($N42,S$1)))</f>
        <v>#NAME?</v>
      </c>
      <c r="T42" s="22" t="e">
        <f ca="1">[1]!BError(IF(_xll.BDP($N42,T$1)="#N/A N/A","-",_xll.BDP($N42,T$1)))</f>
        <v>#NAME?</v>
      </c>
      <c r="U42" s="22" t="e">
        <f ca="1">[1]!BError(IF(_xll.BDP($N42,U$1)="#N/A N/A",V42,_xll.BDP($N42,U$1)))</f>
        <v>#NAME?</v>
      </c>
      <c r="V42" s="22" t="e">
        <f ca="1">[1]!BError(IF(_xll.BDP($N42,V$1)="#N/A N/A","-",_xll.BDP($N42,V$1)))</f>
        <v>#NAME?</v>
      </c>
      <c r="W42" s="22" t="e">
        <f ca="1">[1]!BError(IF(_xll.BDP($N42,W$1)="#N/A N/A","-",_xll.BDP($N42,W$1)))</f>
        <v>#NAME?</v>
      </c>
      <c r="X42" s="22" t="e">
        <f ca="1">[1]!BError(IF(_xll.BDP($N42,X$1)="#N/A N/A","-",_xll.BDP($N42,X$1)))</f>
        <v>#NAME?</v>
      </c>
    </row>
    <row r="43" spans="1:24" x14ac:dyDescent="0.25">
      <c r="A43" s="5">
        <v>11</v>
      </c>
      <c r="B43" s="4" t="s">
        <v>38</v>
      </c>
      <c r="C43" s="4"/>
      <c r="D43" s="4"/>
      <c r="E43" s="3" t="s">
        <v>48</v>
      </c>
      <c r="F43" s="3"/>
      <c r="G43" s="26"/>
      <c r="H43" s="15" t="e">
        <f t="shared" ca="1" si="11"/>
        <v>#NAME?</v>
      </c>
      <c r="I43" s="15" t="e">
        <f t="shared" ca="1" si="12"/>
        <v>#NAME?</v>
      </c>
      <c r="J43" s="15" t="e">
        <f t="shared" ca="1" si="13"/>
        <v>#NAME?</v>
      </c>
      <c r="K43" s="15" t="e">
        <f t="shared" ca="1" si="14"/>
        <v>#NAME?</v>
      </c>
      <c r="L43" s="15" t="e">
        <f t="shared" ca="1" si="15"/>
        <v>#NAME?</v>
      </c>
      <c r="N43" s="1" t="s">
        <v>144</v>
      </c>
      <c r="P43" s="22" t="e">
        <f ca="1">[1]!BError(IF(_xll.BDP($N43,P$1)="#N/A N/A",Q43,_xll.BDP($N43,P$1)))</f>
        <v>#NAME?</v>
      </c>
      <c r="Q43" s="22" t="e">
        <f ca="1">[1]!BError(IF(_xll.BDP($N43,Q$1)="#N/A N/A","-",_xll.BDP($N43,Q$1)))</f>
        <v>#NAME?</v>
      </c>
      <c r="R43" s="22" t="e">
        <f ca="1">[1]!BError(IF(_xll.BDP($N43,R$1)="#N/A N/A",S43,_xll.BDP($N43,R$1)))</f>
        <v>#NAME?</v>
      </c>
      <c r="S43" s="22" t="e">
        <f ca="1">[1]!BError(IF(_xll.BDP($N43,S$1)="#N/A N/A","-",_xll.BDP($N43,S$1)))</f>
        <v>#NAME?</v>
      </c>
      <c r="T43" s="22" t="e">
        <f ca="1">[1]!BError(IF(_xll.BDP($N43,T$1)="#N/A N/A","-",_xll.BDP($N43,T$1)))</f>
        <v>#NAME?</v>
      </c>
      <c r="U43" s="22" t="e">
        <f ca="1">[1]!BError(IF(_xll.BDP($N43,U$1)="#N/A N/A",V43,_xll.BDP($N43,U$1)))</f>
        <v>#NAME?</v>
      </c>
      <c r="V43" s="22" t="e">
        <f ca="1">[1]!BError(IF(_xll.BDP($N43,V$1)="#N/A N/A","-",_xll.BDP($N43,V$1)))</f>
        <v>#NAME?</v>
      </c>
      <c r="W43" s="22" t="e">
        <f ca="1">[1]!BError(IF(_xll.BDP($N43,W$1)="#N/A N/A","-",_xll.BDP($N43,W$1)))</f>
        <v>#NAME?</v>
      </c>
      <c r="X43" s="22" t="e">
        <f ca="1">[1]!BError(IF(_xll.BDP($N43,X$1)="#N/A N/A","-",_xll.BDP($N43,X$1)))</f>
        <v>#NAME?</v>
      </c>
    </row>
    <row r="44" spans="1:24" x14ac:dyDescent="0.25">
      <c r="A44" s="3">
        <v>12</v>
      </c>
      <c r="B44" s="4" t="s">
        <v>37</v>
      </c>
      <c r="C44" s="4"/>
      <c r="D44" s="4"/>
      <c r="E44" s="3" t="s">
        <v>48</v>
      </c>
      <c r="F44" s="3"/>
      <c r="G44" s="26"/>
      <c r="H44" s="15" t="e">
        <f t="shared" ca="1" si="11"/>
        <v>#NAME?</v>
      </c>
      <c r="I44" s="15" t="e">
        <f t="shared" ca="1" si="12"/>
        <v>#NAME?</v>
      </c>
      <c r="J44" s="15" t="e">
        <f t="shared" ca="1" si="13"/>
        <v>#NAME?</v>
      </c>
      <c r="K44" s="15" t="e">
        <f t="shared" ca="1" si="14"/>
        <v>#NAME?</v>
      </c>
      <c r="L44" s="15" t="e">
        <f t="shared" ca="1" si="15"/>
        <v>#NAME?</v>
      </c>
      <c r="N44" s="1" t="s">
        <v>144</v>
      </c>
      <c r="P44" s="22" t="e">
        <f ca="1">[1]!BError(IF(_xll.BDP($N44,P$1)="#N/A N/A",Q44,_xll.BDP($N44,P$1)))</f>
        <v>#NAME?</v>
      </c>
      <c r="Q44" s="22" t="e">
        <f ca="1">[1]!BError(IF(_xll.BDP($N44,Q$1)="#N/A N/A","-",_xll.BDP($N44,Q$1)))</f>
        <v>#NAME?</v>
      </c>
      <c r="R44" s="22" t="e">
        <f ca="1">[1]!BError(IF(_xll.BDP($N44,R$1)="#N/A N/A",S44,_xll.BDP($N44,R$1)))</f>
        <v>#NAME?</v>
      </c>
      <c r="S44" s="22" t="e">
        <f ca="1">[1]!BError(IF(_xll.BDP($N44,S$1)="#N/A N/A","-",_xll.BDP($N44,S$1)))</f>
        <v>#NAME?</v>
      </c>
      <c r="T44" s="22" t="e">
        <f ca="1">[1]!BError(IF(_xll.BDP($N44,T$1)="#N/A N/A","-",_xll.BDP($N44,T$1)))</f>
        <v>#NAME?</v>
      </c>
      <c r="U44" s="22" t="e">
        <f ca="1">[1]!BError(IF(_xll.BDP($N44,U$1)="#N/A N/A",V44,_xll.BDP($N44,U$1)))</f>
        <v>#NAME?</v>
      </c>
      <c r="V44" s="22" t="e">
        <f ca="1">[1]!BError(IF(_xll.BDP($N44,V$1)="#N/A N/A","-",_xll.BDP($N44,V$1)))</f>
        <v>#NAME?</v>
      </c>
      <c r="W44" s="22" t="e">
        <f ca="1">[1]!BError(IF(_xll.BDP($N44,W$1)="#N/A N/A","-",_xll.BDP($N44,W$1)))</f>
        <v>#NAME?</v>
      </c>
      <c r="X44" s="22" t="e">
        <f ca="1">[1]!BError(IF(_xll.BDP($N44,X$1)="#N/A N/A","-",_xll.BDP($N44,X$1)))</f>
        <v>#NAME?</v>
      </c>
    </row>
    <row r="45" spans="1:24" x14ac:dyDescent="0.25">
      <c r="A45" s="5">
        <v>13</v>
      </c>
      <c r="B45" s="4" t="s">
        <v>36</v>
      </c>
      <c r="C45" s="4"/>
      <c r="D45" s="4"/>
      <c r="E45" s="3" t="s">
        <v>48</v>
      </c>
      <c r="F45" s="3"/>
      <c r="G45" s="26"/>
      <c r="H45" s="15" t="e">
        <f t="shared" ca="1" si="11"/>
        <v>#NAME?</v>
      </c>
      <c r="I45" s="15" t="e">
        <f t="shared" ca="1" si="12"/>
        <v>#NAME?</v>
      </c>
      <c r="J45" s="15" t="e">
        <f t="shared" ca="1" si="13"/>
        <v>#NAME?</v>
      </c>
      <c r="K45" s="15" t="e">
        <f t="shared" ca="1" si="14"/>
        <v>#NAME?</v>
      </c>
      <c r="L45" s="15" t="e">
        <f t="shared" ca="1" si="15"/>
        <v>#NAME?</v>
      </c>
      <c r="N45" s="1" t="s">
        <v>144</v>
      </c>
      <c r="P45" s="22" t="e">
        <f ca="1">[1]!BError(IF(_xll.BDP($N45,P$1)="#N/A N/A",Q45,_xll.BDP($N45,P$1)))</f>
        <v>#NAME?</v>
      </c>
      <c r="Q45" s="22" t="e">
        <f ca="1">[1]!BError(IF(_xll.BDP($N45,Q$1)="#N/A N/A","-",_xll.BDP($N45,Q$1)))</f>
        <v>#NAME?</v>
      </c>
      <c r="R45" s="22" t="e">
        <f ca="1">[1]!BError(IF(_xll.BDP($N45,R$1)="#N/A N/A",S45,_xll.BDP($N45,R$1)))</f>
        <v>#NAME?</v>
      </c>
      <c r="S45" s="22" t="e">
        <f ca="1">[1]!BError(IF(_xll.BDP($N45,S$1)="#N/A N/A","-",_xll.BDP($N45,S$1)))</f>
        <v>#NAME?</v>
      </c>
      <c r="T45" s="22" t="e">
        <f ca="1">[1]!BError(IF(_xll.BDP($N45,T$1)="#N/A N/A","-",_xll.BDP($N45,T$1)))</f>
        <v>#NAME?</v>
      </c>
      <c r="U45" s="22" t="e">
        <f ca="1">[1]!BError(IF(_xll.BDP($N45,U$1)="#N/A N/A",V45,_xll.BDP($N45,U$1)))</f>
        <v>#NAME?</v>
      </c>
      <c r="V45" s="22" t="e">
        <f ca="1">[1]!BError(IF(_xll.BDP($N45,V$1)="#N/A N/A","-",_xll.BDP($N45,V$1)))</f>
        <v>#NAME?</v>
      </c>
      <c r="W45" s="22" t="e">
        <f ca="1">[1]!BError(IF(_xll.BDP($N45,W$1)="#N/A N/A","-",_xll.BDP($N45,W$1)))</f>
        <v>#NAME?</v>
      </c>
      <c r="X45" s="22" t="e">
        <f ca="1">[1]!BError(IF(_xll.BDP($N45,X$1)="#N/A N/A","-",_xll.BDP($N45,X$1)))</f>
        <v>#NAME?</v>
      </c>
    </row>
    <row r="46" spans="1:24" x14ac:dyDescent="0.25">
      <c r="A46" s="3">
        <v>14</v>
      </c>
      <c r="B46" s="4" t="s">
        <v>34</v>
      </c>
      <c r="C46" s="4"/>
      <c r="D46" s="4"/>
      <c r="E46" s="3" t="s">
        <v>48</v>
      </c>
      <c r="F46" s="3"/>
      <c r="G46" s="26"/>
      <c r="H46" s="15" t="e">
        <f t="shared" ca="1" si="11"/>
        <v>#NAME?</v>
      </c>
      <c r="I46" s="15" t="e">
        <f t="shared" ca="1" si="12"/>
        <v>#NAME?</v>
      </c>
      <c r="J46" s="15" t="e">
        <f t="shared" ca="1" si="13"/>
        <v>#NAME?</v>
      </c>
      <c r="K46" s="15" t="e">
        <f t="shared" ca="1" si="14"/>
        <v>#NAME?</v>
      </c>
      <c r="L46" s="15" t="e">
        <f t="shared" ca="1" si="15"/>
        <v>#NAME?</v>
      </c>
      <c r="N46" s="1" t="s">
        <v>144</v>
      </c>
      <c r="P46" s="22" t="e">
        <f ca="1">[1]!BError(IF(_xll.BDP($N46,P$1)="#N/A N/A",Q46,_xll.BDP($N46,P$1)))</f>
        <v>#NAME?</v>
      </c>
      <c r="Q46" s="22" t="e">
        <f ca="1">[1]!BError(IF(_xll.BDP($N46,Q$1)="#N/A N/A","-",_xll.BDP($N46,Q$1)))</f>
        <v>#NAME?</v>
      </c>
      <c r="R46" s="22" t="e">
        <f ca="1">[1]!BError(IF(_xll.BDP($N46,R$1)="#N/A N/A",S46,_xll.BDP($N46,R$1)))</f>
        <v>#NAME?</v>
      </c>
      <c r="S46" s="22" t="e">
        <f ca="1">[1]!BError(IF(_xll.BDP($N46,S$1)="#N/A N/A","-",_xll.BDP($N46,S$1)))</f>
        <v>#NAME?</v>
      </c>
      <c r="T46" s="22" t="e">
        <f ca="1">[1]!BError(IF(_xll.BDP($N46,T$1)="#N/A N/A","-",_xll.BDP($N46,T$1)))</f>
        <v>#NAME?</v>
      </c>
      <c r="U46" s="22" t="e">
        <f ca="1">[1]!BError(IF(_xll.BDP($N46,U$1)="#N/A N/A",V46,_xll.BDP($N46,U$1)))</f>
        <v>#NAME?</v>
      </c>
      <c r="V46" s="22" t="e">
        <f ca="1">[1]!BError(IF(_xll.BDP($N46,V$1)="#N/A N/A","-",_xll.BDP($N46,V$1)))</f>
        <v>#NAME?</v>
      </c>
      <c r="W46" s="22" t="e">
        <f ca="1">[1]!BError(IF(_xll.BDP($N46,W$1)="#N/A N/A","-",_xll.BDP($N46,W$1)))</f>
        <v>#NAME?</v>
      </c>
      <c r="X46" s="22" t="e">
        <f ca="1">[1]!BError(IF(_xll.BDP($N46,X$1)="#N/A N/A","-",_xll.BDP($N46,X$1)))</f>
        <v>#NAME?</v>
      </c>
    </row>
    <row r="47" spans="1:24" x14ac:dyDescent="0.25">
      <c r="A47" s="5">
        <v>15</v>
      </c>
      <c r="B47" s="4" t="s">
        <v>26</v>
      </c>
      <c r="C47" s="4"/>
      <c r="D47" s="4"/>
      <c r="E47" s="3" t="s">
        <v>48</v>
      </c>
      <c r="F47" s="3"/>
      <c r="G47" s="26"/>
      <c r="H47" s="15" t="e">
        <f t="shared" ca="1" si="11"/>
        <v>#NAME?</v>
      </c>
      <c r="I47" s="15" t="e">
        <f t="shared" ca="1" si="12"/>
        <v>#NAME?</v>
      </c>
      <c r="J47" s="15" t="e">
        <f t="shared" ca="1" si="13"/>
        <v>#NAME?</v>
      </c>
      <c r="K47" s="15" t="e">
        <f t="shared" ca="1" si="14"/>
        <v>#NAME?</v>
      </c>
      <c r="L47" s="15" t="e">
        <f t="shared" ca="1" si="15"/>
        <v>#NAME?</v>
      </c>
      <c r="N47" s="1" t="s">
        <v>144</v>
      </c>
      <c r="P47" s="22" t="e">
        <f ca="1">[1]!BError(IF(_xll.BDP($N47,P$1)="#N/A N/A",Q47,_xll.BDP($N47,P$1)))</f>
        <v>#NAME?</v>
      </c>
      <c r="Q47" s="22" t="e">
        <f ca="1">[1]!BError(IF(_xll.BDP($N47,Q$1)="#N/A N/A","-",_xll.BDP($N47,Q$1)))</f>
        <v>#NAME?</v>
      </c>
      <c r="R47" s="22" t="e">
        <f ca="1">[1]!BError(IF(_xll.BDP($N47,R$1)="#N/A N/A",S47,_xll.BDP($N47,R$1)))</f>
        <v>#NAME?</v>
      </c>
      <c r="S47" s="22" t="e">
        <f ca="1">[1]!BError(IF(_xll.BDP($N47,S$1)="#N/A N/A","-",_xll.BDP($N47,S$1)))</f>
        <v>#NAME?</v>
      </c>
      <c r="T47" s="22" t="e">
        <f ca="1">[1]!BError(IF(_xll.BDP($N47,T$1)="#N/A N/A","-",_xll.BDP($N47,T$1)))</f>
        <v>#NAME?</v>
      </c>
      <c r="U47" s="22" t="e">
        <f ca="1">[1]!BError(IF(_xll.BDP($N47,U$1)="#N/A N/A",V47,_xll.BDP($N47,U$1)))</f>
        <v>#NAME?</v>
      </c>
      <c r="V47" s="22" t="e">
        <f ca="1">[1]!BError(IF(_xll.BDP($N47,V$1)="#N/A N/A","-",_xll.BDP($N47,V$1)))</f>
        <v>#NAME?</v>
      </c>
      <c r="W47" s="22" t="e">
        <f ca="1">[1]!BError(IF(_xll.BDP($N47,W$1)="#N/A N/A","-",_xll.BDP($N47,W$1)))</f>
        <v>#NAME?</v>
      </c>
      <c r="X47" s="22" t="e">
        <f ca="1">[1]!BError(IF(_xll.BDP($N47,X$1)="#N/A N/A","-",_xll.BDP($N47,X$1)))</f>
        <v>#NAME?</v>
      </c>
    </row>
    <row r="48" spans="1:24" x14ac:dyDescent="0.25">
      <c r="A48" s="3">
        <v>16</v>
      </c>
      <c r="B48" s="4" t="s">
        <v>35</v>
      </c>
      <c r="C48" s="4"/>
      <c r="D48" s="4"/>
      <c r="E48" s="3" t="s">
        <v>48</v>
      </c>
      <c r="F48" s="3"/>
      <c r="G48" s="26"/>
      <c r="H48" s="15" t="e">
        <f t="shared" ca="1" si="11"/>
        <v>#NAME?</v>
      </c>
      <c r="I48" s="15" t="e">
        <f t="shared" ca="1" si="12"/>
        <v>#NAME?</v>
      </c>
      <c r="J48" s="15" t="e">
        <f t="shared" ca="1" si="13"/>
        <v>#NAME?</v>
      </c>
      <c r="K48" s="15" t="e">
        <f t="shared" ca="1" si="14"/>
        <v>#NAME?</v>
      </c>
      <c r="L48" s="15" t="e">
        <f t="shared" ca="1" si="15"/>
        <v>#NAME?</v>
      </c>
      <c r="N48" s="1" t="s">
        <v>144</v>
      </c>
      <c r="P48" s="22" t="e">
        <f ca="1">[1]!BError(IF(_xll.BDP($N48,P$1)="#N/A N/A",Q48,_xll.BDP($N48,P$1)))</f>
        <v>#NAME?</v>
      </c>
      <c r="Q48" s="22" t="e">
        <f ca="1">[1]!BError(IF(_xll.BDP($N48,Q$1)="#N/A N/A","-",_xll.BDP($N48,Q$1)))</f>
        <v>#NAME?</v>
      </c>
      <c r="R48" s="22" t="e">
        <f ca="1">[1]!BError(IF(_xll.BDP($N48,R$1)="#N/A N/A",S48,_xll.BDP($N48,R$1)))</f>
        <v>#NAME?</v>
      </c>
      <c r="S48" s="22" t="e">
        <f ca="1">[1]!BError(IF(_xll.BDP($N48,S$1)="#N/A N/A","-",_xll.BDP($N48,S$1)))</f>
        <v>#NAME?</v>
      </c>
      <c r="T48" s="22" t="e">
        <f ca="1">[1]!BError(IF(_xll.BDP($N48,T$1)="#N/A N/A","-",_xll.BDP($N48,T$1)))</f>
        <v>#NAME?</v>
      </c>
      <c r="U48" s="22" t="e">
        <f ca="1">[1]!BError(IF(_xll.BDP($N48,U$1)="#N/A N/A",V48,_xll.BDP($N48,U$1)))</f>
        <v>#NAME?</v>
      </c>
      <c r="V48" s="22" t="e">
        <f ca="1">[1]!BError(IF(_xll.BDP($N48,V$1)="#N/A N/A","-",_xll.BDP($N48,V$1)))</f>
        <v>#NAME?</v>
      </c>
      <c r="W48" s="22" t="e">
        <f ca="1">[1]!BError(IF(_xll.BDP($N48,W$1)="#N/A N/A","-",_xll.BDP($N48,W$1)))</f>
        <v>#NAME?</v>
      </c>
      <c r="X48" s="22" t="e">
        <f ca="1">[1]!BError(IF(_xll.BDP($N48,X$1)="#N/A N/A","-",_xll.BDP($N48,X$1)))</f>
        <v>#NAME?</v>
      </c>
    </row>
    <row r="49" spans="1:24" x14ac:dyDescent="0.25">
      <c r="A49" s="5">
        <v>17</v>
      </c>
      <c r="B49" s="4" t="s">
        <v>46</v>
      </c>
      <c r="C49" s="4"/>
      <c r="D49" s="4"/>
      <c r="E49" s="3" t="s">
        <v>48</v>
      </c>
      <c r="F49" s="3"/>
      <c r="G49" s="26"/>
      <c r="H49" s="15" t="e">
        <f t="shared" ca="1" si="11"/>
        <v>#NAME?</v>
      </c>
      <c r="I49" s="15" t="e">
        <f t="shared" ca="1" si="12"/>
        <v>#NAME?</v>
      </c>
      <c r="J49" s="15" t="e">
        <f t="shared" ca="1" si="13"/>
        <v>#NAME?</v>
      </c>
      <c r="K49" s="15" t="e">
        <f t="shared" ca="1" si="14"/>
        <v>#NAME?</v>
      </c>
      <c r="L49" s="15" t="e">
        <f t="shared" ca="1" si="15"/>
        <v>#NAME?</v>
      </c>
      <c r="N49" s="1" t="s">
        <v>144</v>
      </c>
      <c r="P49" s="22" t="e">
        <f ca="1">[1]!BError(IF(_xll.BDP($N49,P$1)="#N/A N/A",Q49,_xll.BDP($N49,P$1)))</f>
        <v>#NAME?</v>
      </c>
      <c r="Q49" s="22" t="e">
        <f ca="1">[1]!BError(IF(_xll.BDP($N49,Q$1)="#N/A N/A","-",_xll.BDP($N49,Q$1)))</f>
        <v>#NAME?</v>
      </c>
      <c r="R49" s="22" t="e">
        <f ca="1">[1]!BError(IF(_xll.BDP($N49,R$1)="#N/A N/A",S49,_xll.BDP($N49,R$1)))</f>
        <v>#NAME?</v>
      </c>
      <c r="S49" s="22" t="e">
        <f ca="1">[1]!BError(IF(_xll.BDP($N49,S$1)="#N/A N/A","-",_xll.BDP($N49,S$1)))</f>
        <v>#NAME?</v>
      </c>
      <c r="T49" s="22" t="e">
        <f ca="1">[1]!BError(IF(_xll.BDP($N49,T$1)="#N/A N/A","-",_xll.BDP($N49,T$1)))</f>
        <v>#NAME?</v>
      </c>
      <c r="U49" s="22" t="e">
        <f ca="1">[1]!BError(IF(_xll.BDP($N49,U$1)="#N/A N/A",V49,_xll.BDP($N49,U$1)))</f>
        <v>#NAME?</v>
      </c>
      <c r="V49" s="22" t="e">
        <f ca="1">[1]!BError(IF(_xll.BDP($N49,V$1)="#N/A N/A","-",_xll.BDP($N49,V$1)))</f>
        <v>#NAME?</v>
      </c>
      <c r="W49" s="22" t="e">
        <f ca="1">[1]!BError(IF(_xll.BDP($N49,W$1)="#N/A N/A","-",_xll.BDP($N49,W$1)))</f>
        <v>#NAME?</v>
      </c>
      <c r="X49" s="22" t="e">
        <f ca="1">[1]!BError(IF(_xll.BDP($N49,X$1)="#N/A N/A","-",_xll.BDP($N49,X$1)))</f>
        <v>#NAME?</v>
      </c>
    </row>
    <row r="50" spans="1:24" x14ac:dyDescent="0.25">
      <c r="A50" s="3">
        <v>18</v>
      </c>
      <c r="B50" s="4" t="s">
        <v>45</v>
      </c>
      <c r="C50" s="4"/>
      <c r="D50" s="4"/>
      <c r="E50" s="3" t="s">
        <v>48</v>
      </c>
      <c r="F50" s="3"/>
      <c r="G50" s="26"/>
      <c r="H50" s="15" t="e">
        <f t="shared" ca="1" si="11"/>
        <v>#NAME?</v>
      </c>
      <c r="I50" s="15" t="e">
        <f t="shared" ca="1" si="12"/>
        <v>#NAME?</v>
      </c>
      <c r="J50" s="15" t="e">
        <f t="shared" ca="1" si="13"/>
        <v>#NAME?</v>
      </c>
      <c r="K50" s="15" t="e">
        <f t="shared" ca="1" si="14"/>
        <v>#NAME?</v>
      </c>
      <c r="L50" s="15" t="e">
        <f t="shared" ca="1" si="15"/>
        <v>#NAME?</v>
      </c>
      <c r="N50" s="1" t="s">
        <v>144</v>
      </c>
      <c r="P50" s="22" t="e">
        <f ca="1">[1]!BError(IF(_xll.BDP($N50,P$1)="#N/A N/A",Q50,_xll.BDP($N50,P$1)))</f>
        <v>#NAME?</v>
      </c>
      <c r="Q50" s="22" t="e">
        <f ca="1">[1]!BError(IF(_xll.BDP($N50,Q$1)="#N/A N/A","-",_xll.BDP($N50,Q$1)))</f>
        <v>#NAME?</v>
      </c>
      <c r="R50" s="22" t="e">
        <f ca="1">[1]!BError(IF(_xll.BDP($N50,R$1)="#N/A N/A",S50,_xll.BDP($N50,R$1)))</f>
        <v>#NAME?</v>
      </c>
      <c r="S50" s="22" t="e">
        <f ca="1">[1]!BError(IF(_xll.BDP($N50,S$1)="#N/A N/A","-",_xll.BDP($N50,S$1)))</f>
        <v>#NAME?</v>
      </c>
      <c r="T50" s="22" t="e">
        <f ca="1">[1]!BError(IF(_xll.BDP($N50,T$1)="#N/A N/A","-",_xll.BDP($N50,T$1)))</f>
        <v>#NAME?</v>
      </c>
      <c r="U50" s="22" t="e">
        <f ca="1">[1]!BError(IF(_xll.BDP($N50,U$1)="#N/A N/A",V50,_xll.BDP($N50,U$1)))</f>
        <v>#NAME?</v>
      </c>
      <c r="V50" s="22" t="e">
        <f ca="1">[1]!BError(IF(_xll.BDP($N50,V$1)="#N/A N/A","-",_xll.BDP($N50,V$1)))</f>
        <v>#NAME?</v>
      </c>
      <c r="W50" s="22" t="e">
        <f ca="1">[1]!BError(IF(_xll.BDP($N50,W$1)="#N/A N/A","-",_xll.BDP($N50,W$1)))</f>
        <v>#NAME?</v>
      </c>
      <c r="X50" s="22" t="e">
        <f ca="1">[1]!BError(IF(_xll.BDP($N50,X$1)="#N/A N/A","-",_xll.BDP($N50,X$1)))</f>
        <v>#NAME?</v>
      </c>
    </row>
    <row r="51" spans="1:24" x14ac:dyDescent="0.25">
      <c r="A51" s="5">
        <v>19</v>
      </c>
      <c r="B51" s="4" t="s">
        <v>33</v>
      </c>
      <c r="C51" s="4"/>
      <c r="D51" s="4"/>
      <c r="E51" s="3" t="s">
        <v>48</v>
      </c>
      <c r="F51" s="3"/>
      <c r="G51" s="26"/>
      <c r="H51" s="15" t="e">
        <f t="shared" ca="1" si="11"/>
        <v>#NAME?</v>
      </c>
      <c r="I51" s="15" t="e">
        <f t="shared" ca="1" si="12"/>
        <v>#NAME?</v>
      </c>
      <c r="J51" s="15" t="e">
        <f t="shared" ca="1" si="13"/>
        <v>#NAME?</v>
      </c>
      <c r="K51" s="15" t="e">
        <f t="shared" ca="1" si="14"/>
        <v>#NAME?</v>
      </c>
      <c r="L51" s="15" t="e">
        <f t="shared" ca="1" si="15"/>
        <v>#NAME?</v>
      </c>
      <c r="N51" s="1" t="s">
        <v>144</v>
      </c>
      <c r="P51" s="22" t="e">
        <f ca="1">[1]!BError(IF(_xll.BDP($N51,P$1)="#N/A N/A",Q51,_xll.BDP($N51,P$1)))</f>
        <v>#NAME?</v>
      </c>
      <c r="Q51" s="22" t="e">
        <f ca="1">[1]!BError(IF(_xll.BDP($N51,Q$1)="#N/A N/A","-",_xll.BDP($N51,Q$1)))</f>
        <v>#NAME?</v>
      </c>
      <c r="R51" s="22" t="e">
        <f ca="1">[1]!BError(IF(_xll.BDP($N51,R$1)="#N/A N/A",S51,_xll.BDP($N51,R$1)))</f>
        <v>#NAME?</v>
      </c>
      <c r="S51" s="22" t="e">
        <f ca="1">[1]!BError(IF(_xll.BDP($N51,S$1)="#N/A N/A","-",_xll.BDP($N51,S$1)))</f>
        <v>#NAME?</v>
      </c>
      <c r="T51" s="22" t="e">
        <f ca="1">[1]!BError(IF(_xll.BDP($N51,T$1)="#N/A N/A","-",_xll.BDP($N51,T$1)))</f>
        <v>#NAME?</v>
      </c>
      <c r="U51" s="22" t="e">
        <f ca="1">[1]!BError(IF(_xll.BDP($N51,U$1)="#N/A N/A",V51,_xll.BDP($N51,U$1)))</f>
        <v>#NAME?</v>
      </c>
      <c r="V51" s="22" t="e">
        <f ca="1">[1]!BError(IF(_xll.BDP($N51,V$1)="#N/A N/A","-",_xll.BDP($N51,V$1)))</f>
        <v>#NAME?</v>
      </c>
      <c r="W51" s="22" t="e">
        <f ca="1">[1]!BError(IF(_xll.BDP($N51,W$1)="#N/A N/A","-",_xll.BDP($N51,W$1)))</f>
        <v>#NAME?</v>
      </c>
      <c r="X51" s="22" t="e">
        <f ca="1">[1]!BError(IF(_xll.BDP($N51,X$1)="#N/A N/A","-",_xll.BDP($N51,X$1)))</f>
        <v>#NAME?</v>
      </c>
    </row>
    <row r="52" spans="1:24" x14ac:dyDescent="0.25">
      <c r="A52" s="3">
        <v>20</v>
      </c>
      <c r="B52" s="4" t="s">
        <v>32</v>
      </c>
      <c r="C52" s="4"/>
      <c r="D52" s="4"/>
      <c r="E52" s="3" t="s">
        <v>48</v>
      </c>
      <c r="F52" s="3"/>
      <c r="G52" s="26"/>
      <c r="H52" s="15" t="e">
        <f t="shared" ca="1" si="11"/>
        <v>#NAME?</v>
      </c>
      <c r="I52" s="15" t="e">
        <f t="shared" ca="1" si="12"/>
        <v>#NAME?</v>
      </c>
      <c r="J52" s="15" t="e">
        <f t="shared" ca="1" si="13"/>
        <v>#NAME?</v>
      </c>
      <c r="K52" s="15" t="e">
        <f t="shared" ca="1" si="14"/>
        <v>#NAME?</v>
      </c>
      <c r="L52" s="15" t="e">
        <f t="shared" ca="1" si="15"/>
        <v>#NAME?</v>
      </c>
      <c r="N52" s="1" t="s">
        <v>144</v>
      </c>
      <c r="P52" s="22" t="e">
        <f ca="1">[1]!BError(IF(_xll.BDP($N52,P$1)="#N/A N/A",Q52,_xll.BDP($N52,P$1)))</f>
        <v>#NAME?</v>
      </c>
      <c r="Q52" s="22" t="e">
        <f ca="1">[1]!BError(IF(_xll.BDP($N52,Q$1)="#N/A N/A","-",_xll.BDP($N52,Q$1)))</f>
        <v>#NAME?</v>
      </c>
      <c r="R52" s="22" t="e">
        <f ca="1">[1]!BError(IF(_xll.BDP($N52,R$1)="#N/A N/A",S52,_xll.BDP($N52,R$1)))</f>
        <v>#NAME?</v>
      </c>
      <c r="S52" s="22" t="e">
        <f ca="1">[1]!BError(IF(_xll.BDP($N52,S$1)="#N/A N/A","-",_xll.BDP($N52,S$1)))</f>
        <v>#NAME?</v>
      </c>
      <c r="T52" s="22" t="e">
        <f ca="1">[1]!BError(IF(_xll.BDP($N52,T$1)="#N/A N/A","-",_xll.BDP($N52,T$1)))</f>
        <v>#NAME?</v>
      </c>
      <c r="U52" s="22" t="e">
        <f ca="1">[1]!BError(IF(_xll.BDP($N52,U$1)="#N/A N/A",V52,_xll.BDP($N52,U$1)))</f>
        <v>#NAME?</v>
      </c>
      <c r="V52" s="22" t="e">
        <f ca="1">[1]!BError(IF(_xll.BDP($N52,V$1)="#N/A N/A","-",_xll.BDP($N52,V$1)))</f>
        <v>#NAME?</v>
      </c>
      <c r="W52" s="22" t="e">
        <f ca="1">[1]!BError(IF(_xll.BDP($N52,W$1)="#N/A N/A","-",_xll.BDP($N52,W$1)))</f>
        <v>#NAME?</v>
      </c>
      <c r="X52" s="22" t="e">
        <f ca="1">[1]!BError(IF(_xll.BDP($N52,X$1)="#N/A N/A","-",_xll.BDP($N52,X$1)))</f>
        <v>#NAME?</v>
      </c>
    </row>
    <row r="53" spans="1:24" x14ac:dyDescent="0.25">
      <c r="A53" s="5">
        <v>21</v>
      </c>
      <c r="B53" s="4" t="s">
        <v>31</v>
      </c>
      <c r="C53" s="4"/>
      <c r="D53" s="4"/>
      <c r="E53" s="3" t="s">
        <v>48</v>
      </c>
      <c r="F53" s="3"/>
      <c r="G53" s="26"/>
      <c r="H53" s="15" t="e">
        <f t="shared" ca="1" si="11"/>
        <v>#NAME?</v>
      </c>
      <c r="I53" s="15" t="e">
        <f t="shared" ca="1" si="12"/>
        <v>#NAME?</v>
      </c>
      <c r="J53" s="15" t="e">
        <f t="shared" ca="1" si="13"/>
        <v>#NAME?</v>
      </c>
      <c r="K53" s="15" t="e">
        <f t="shared" ca="1" si="14"/>
        <v>#NAME?</v>
      </c>
      <c r="L53" s="15" t="e">
        <f t="shared" ca="1" si="15"/>
        <v>#NAME?</v>
      </c>
      <c r="N53" s="1" t="s">
        <v>144</v>
      </c>
      <c r="P53" s="22" t="e">
        <f ca="1">[1]!BError(IF(_xll.BDP($N53,P$1)="#N/A N/A",Q53,_xll.BDP($N53,P$1)))</f>
        <v>#NAME?</v>
      </c>
      <c r="Q53" s="22" t="e">
        <f ca="1">[1]!BError(IF(_xll.BDP($N53,Q$1)="#N/A N/A","-",_xll.BDP($N53,Q$1)))</f>
        <v>#NAME?</v>
      </c>
      <c r="R53" s="22" t="e">
        <f ca="1">[1]!BError(IF(_xll.BDP($N53,R$1)="#N/A N/A",S53,_xll.BDP($N53,R$1)))</f>
        <v>#NAME?</v>
      </c>
      <c r="S53" s="22" t="e">
        <f ca="1">[1]!BError(IF(_xll.BDP($N53,S$1)="#N/A N/A","-",_xll.BDP($N53,S$1)))</f>
        <v>#NAME?</v>
      </c>
      <c r="T53" s="22" t="e">
        <f ca="1">[1]!BError(IF(_xll.BDP($N53,T$1)="#N/A N/A","-",_xll.BDP($N53,T$1)))</f>
        <v>#NAME?</v>
      </c>
      <c r="U53" s="22" t="e">
        <f ca="1">[1]!BError(IF(_xll.BDP($N53,U$1)="#N/A N/A",V53,_xll.BDP($N53,U$1)))</f>
        <v>#NAME?</v>
      </c>
      <c r="V53" s="22" t="e">
        <f ca="1">[1]!BError(IF(_xll.BDP($N53,V$1)="#N/A N/A","-",_xll.BDP($N53,V$1)))</f>
        <v>#NAME?</v>
      </c>
      <c r="W53" s="22" t="e">
        <f ca="1">[1]!BError(IF(_xll.BDP($N53,W$1)="#N/A N/A","-",_xll.BDP($N53,W$1)))</f>
        <v>#NAME?</v>
      </c>
      <c r="X53" s="22" t="e">
        <f ca="1">[1]!BError(IF(_xll.BDP($N53,X$1)="#N/A N/A","-",_xll.BDP($N53,X$1)))</f>
        <v>#NAME?</v>
      </c>
    </row>
    <row r="54" spans="1:24" x14ac:dyDescent="0.25">
      <c r="A54" s="3">
        <v>22</v>
      </c>
      <c r="B54" s="4" t="s">
        <v>30</v>
      </c>
      <c r="C54" s="4"/>
      <c r="D54" s="4"/>
      <c r="E54" s="3" t="s">
        <v>48</v>
      </c>
      <c r="F54" s="3"/>
      <c r="G54" s="26"/>
      <c r="H54" s="15" t="e">
        <f t="shared" ca="1" si="11"/>
        <v>#NAME?</v>
      </c>
      <c r="I54" s="15" t="e">
        <f t="shared" ca="1" si="12"/>
        <v>#NAME?</v>
      </c>
      <c r="J54" s="15" t="e">
        <f t="shared" ca="1" si="13"/>
        <v>#NAME?</v>
      </c>
      <c r="K54" s="15" t="e">
        <f t="shared" ca="1" si="14"/>
        <v>#NAME?</v>
      </c>
      <c r="L54" s="15" t="e">
        <f t="shared" ca="1" si="15"/>
        <v>#NAME?</v>
      </c>
      <c r="N54" s="1" t="s">
        <v>144</v>
      </c>
      <c r="P54" s="22" t="e">
        <f ca="1">[1]!BError(IF(_xll.BDP($N54,P$1)="#N/A N/A",Q54,_xll.BDP($N54,P$1)))</f>
        <v>#NAME?</v>
      </c>
      <c r="Q54" s="22" t="e">
        <f ca="1">[1]!BError(IF(_xll.BDP($N54,Q$1)="#N/A N/A","-",_xll.BDP($N54,Q$1)))</f>
        <v>#NAME?</v>
      </c>
      <c r="R54" s="22" t="e">
        <f ca="1">[1]!BError(IF(_xll.BDP($N54,R$1)="#N/A N/A",S54,_xll.BDP($N54,R$1)))</f>
        <v>#NAME?</v>
      </c>
      <c r="S54" s="22" t="e">
        <f ca="1">[1]!BError(IF(_xll.BDP($N54,S$1)="#N/A N/A","-",_xll.BDP($N54,S$1)))</f>
        <v>#NAME?</v>
      </c>
      <c r="T54" s="22" t="e">
        <f ca="1">[1]!BError(IF(_xll.BDP($N54,T$1)="#N/A N/A","-",_xll.BDP($N54,T$1)))</f>
        <v>#NAME?</v>
      </c>
      <c r="U54" s="22" t="e">
        <f ca="1">[1]!BError(IF(_xll.BDP($N54,U$1)="#N/A N/A",V54,_xll.BDP($N54,U$1)))</f>
        <v>#NAME?</v>
      </c>
      <c r="V54" s="22" t="e">
        <f ca="1">[1]!BError(IF(_xll.BDP($N54,V$1)="#N/A N/A","-",_xll.BDP($N54,V$1)))</f>
        <v>#NAME?</v>
      </c>
      <c r="W54" s="22" t="e">
        <f ca="1">[1]!BError(IF(_xll.BDP($N54,W$1)="#N/A N/A","-",_xll.BDP($N54,W$1)))</f>
        <v>#NAME?</v>
      </c>
      <c r="X54" s="22" t="e">
        <f ca="1">[1]!BError(IF(_xll.BDP($N54,X$1)="#N/A N/A","-",_xll.BDP($N54,X$1)))</f>
        <v>#NAME?</v>
      </c>
    </row>
    <row r="55" spans="1:24" x14ac:dyDescent="0.25">
      <c r="A55" s="5">
        <v>23</v>
      </c>
      <c r="B55" s="4" t="s">
        <v>29</v>
      </c>
      <c r="C55" s="4"/>
      <c r="D55" s="4"/>
      <c r="E55" s="3" t="s">
        <v>48</v>
      </c>
      <c r="F55" s="3"/>
      <c r="G55" s="26"/>
      <c r="H55" s="15" t="e">
        <f t="shared" ca="1" si="11"/>
        <v>#NAME?</v>
      </c>
      <c r="I55" s="15" t="e">
        <f t="shared" ca="1" si="12"/>
        <v>#NAME?</v>
      </c>
      <c r="J55" s="15" t="e">
        <f t="shared" ca="1" si="13"/>
        <v>#NAME?</v>
      </c>
      <c r="K55" s="15" t="e">
        <f t="shared" ca="1" si="14"/>
        <v>#NAME?</v>
      </c>
      <c r="L55" s="15" t="e">
        <f t="shared" ca="1" si="15"/>
        <v>#NAME?</v>
      </c>
      <c r="N55" s="1" t="s">
        <v>144</v>
      </c>
      <c r="P55" s="22" t="e">
        <f ca="1">[1]!BError(IF(_xll.BDP($N55,P$1)="#N/A N/A",Q55,_xll.BDP($N55,P$1)))</f>
        <v>#NAME?</v>
      </c>
      <c r="Q55" s="22" t="e">
        <f ca="1">[1]!BError(IF(_xll.BDP($N55,Q$1)="#N/A N/A","-",_xll.BDP($N55,Q$1)))</f>
        <v>#NAME?</v>
      </c>
      <c r="R55" s="22" t="e">
        <f ca="1">[1]!BError(IF(_xll.BDP($N55,R$1)="#N/A N/A",S55,_xll.BDP($N55,R$1)))</f>
        <v>#NAME?</v>
      </c>
      <c r="S55" s="22" t="e">
        <f ca="1">[1]!BError(IF(_xll.BDP($N55,S$1)="#N/A N/A","-",_xll.BDP($N55,S$1)))</f>
        <v>#NAME?</v>
      </c>
      <c r="T55" s="22" t="e">
        <f ca="1">[1]!BError(IF(_xll.BDP($N55,T$1)="#N/A N/A","-",_xll.BDP($N55,T$1)))</f>
        <v>#NAME?</v>
      </c>
      <c r="U55" s="22" t="e">
        <f ca="1">[1]!BError(IF(_xll.BDP($N55,U$1)="#N/A N/A",V55,_xll.BDP($N55,U$1)))</f>
        <v>#NAME?</v>
      </c>
      <c r="V55" s="22" t="e">
        <f ca="1">[1]!BError(IF(_xll.BDP($N55,V$1)="#N/A N/A","-",_xll.BDP($N55,V$1)))</f>
        <v>#NAME?</v>
      </c>
      <c r="W55" s="22" t="e">
        <f ca="1">[1]!BError(IF(_xll.BDP($N55,W$1)="#N/A N/A","-",_xll.BDP($N55,W$1)))</f>
        <v>#NAME?</v>
      </c>
      <c r="X55" s="22" t="e">
        <f ca="1">[1]!BError(IF(_xll.BDP($N55,X$1)="#N/A N/A","-",_xll.BDP($N55,X$1)))</f>
        <v>#NAME?</v>
      </c>
    </row>
    <row r="56" spans="1:24" x14ac:dyDescent="0.25">
      <c r="A56" s="3">
        <v>24</v>
      </c>
      <c r="B56" s="4" t="s">
        <v>28</v>
      </c>
      <c r="C56" s="4"/>
      <c r="D56" s="4"/>
      <c r="E56" s="3" t="s">
        <v>48</v>
      </c>
      <c r="F56" s="3"/>
      <c r="G56" s="26"/>
      <c r="H56" s="15" t="e">
        <f t="shared" ca="1" si="11"/>
        <v>#NAME?</v>
      </c>
      <c r="I56" s="15" t="e">
        <f t="shared" ca="1" si="12"/>
        <v>#NAME?</v>
      </c>
      <c r="J56" s="15" t="e">
        <f t="shared" ca="1" si="13"/>
        <v>#NAME?</v>
      </c>
      <c r="K56" s="15" t="e">
        <f t="shared" ca="1" si="14"/>
        <v>#NAME?</v>
      </c>
      <c r="L56" s="15" t="e">
        <f t="shared" ca="1" si="15"/>
        <v>#NAME?</v>
      </c>
      <c r="N56" s="1" t="s">
        <v>144</v>
      </c>
      <c r="P56" s="22" t="e">
        <f ca="1">[1]!BError(IF(_xll.BDP($N56,P$1)="#N/A N/A",Q56,_xll.BDP($N56,P$1)))</f>
        <v>#NAME?</v>
      </c>
      <c r="Q56" s="22" t="e">
        <f ca="1">[1]!BError(IF(_xll.BDP($N56,Q$1)="#N/A N/A","-",_xll.BDP($N56,Q$1)))</f>
        <v>#NAME?</v>
      </c>
      <c r="R56" s="22" t="e">
        <f ca="1">[1]!BError(IF(_xll.BDP($N56,R$1)="#N/A N/A",S56,_xll.BDP($N56,R$1)))</f>
        <v>#NAME?</v>
      </c>
      <c r="S56" s="22" t="e">
        <f ca="1">[1]!BError(IF(_xll.BDP($N56,S$1)="#N/A N/A","-",_xll.BDP($N56,S$1)))</f>
        <v>#NAME?</v>
      </c>
      <c r="T56" s="22" t="e">
        <f ca="1">[1]!BError(IF(_xll.BDP($N56,T$1)="#N/A N/A","-",_xll.BDP($N56,T$1)))</f>
        <v>#NAME?</v>
      </c>
      <c r="U56" s="22" t="e">
        <f ca="1">[1]!BError(IF(_xll.BDP($N56,U$1)="#N/A N/A",V56,_xll.BDP($N56,U$1)))</f>
        <v>#NAME?</v>
      </c>
      <c r="V56" s="22" t="e">
        <f ca="1">[1]!BError(IF(_xll.BDP($N56,V$1)="#N/A N/A","-",_xll.BDP($N56,V$1)))</f>
        <v>#NAME?</v>
      </c>
      <c r="W56" s="22" t="e">
        <f ca="1">[1]!BError(IF(_xll.BDP($N56,W$1)="#N/A N/A","-",_xll.BDP($N56,W$1)))</f>
        <v>#NAME?</v>
      </c>
      <c r="X56" s="22" t="e">
        <f ca="1">[1]!BError(IF(_xll.BDP($N56,X$1)="#N/A N/A","-",_xll.BDP($N56,X$1)))</f>
        <v>#NAME?</v>
      </c>
    </row>
    <row r="57" spans="1:24" x14ac:dyDescent="0.25">
      <c r="A57" s="3">
        <v>25</v>
      </c>
      <c r="B57" s="4" t="s">
        <v>27</v>
      </c>
      <c r="C57" s="4"/>
      <c r="D57" s="4"/>
      <c r="E57" s="3" t="s">
        <v>48</v>
      </c>
      <c r="F57" s="3"/>
      <c r="G57" s="26"/>
      <c r="H57" s="15" t="e">
        <f t="shared" ca="1" si="11"/>
        <v>#NAME?</v>
      </c>
      <c r="I57" s="15" t="e">
        <f t="shared" ca="1" si="12"/>
        <v>#NAME?</v>
      </c>
      <c r="J57" s="15" t="e">
        <f t="shared" ca="1" si="13"/>
        <v>#NAME?</v>
      </c>
      <c r="K57" s="15" t="e">
        <f t="shared" ca="1" si="14"/>
        <v>#NAME?</v>
      </c>
      <c r="L57" s="15" t="e">
        <f t="shared" ca="1" si="15"/>
        <v>#NAME?</v>
      </c>
      <c r="N57" s="1" t="s">
        <v>144</v>
      </c>
      <c r="P57" s="22" t="e">
        <f ca="1">[1]!BError(IF(_xll.BDP($N57,P$1)="#N/A N/A",Q57,_xll.BDP($N57,P$1)))</f>
        <v>#NAME?</v>
      </c>
      <c r="Q57" s="22" t="e">
        <f ca="1">[1]!BError(IF(_xll.BDP($N57,Q$1)="#N/A N/A","-",_xll.BDP($N57,Q$1)))</f>
        <v>#NAME?</v>
      </c>
      <c r="R57" s="22" t="e">
        <f ca="1">[1]!BError(IF(_xll.BDP($N57,R$1)="#N/A N/A",S57,_xll.BDP($N57,R$1)))</f>
        <v>#NAME?</v>
      </c>
      <c r="S57" s="22" t="e">
        <f ca="1">[1]!BError(IF(_xll.BDP($N57,S$1)="#N/A N/A","-",_xll.BDP($N57,S$1)))</f>
        <v>#NAME?</v>
      </c>
      <c r="T57" s="22" t="e">
        <f ca="1">[1]!BError(IF(_xll.BDP($N57,T$1)="#N/A N/A","-",_xll.BDP($N57,T$1)))</f>
        <v>#NAME?</v>
      </c>
      <c r="U57" s="22" t="e">
        <f ca="1">[1]!BError(IF(_xll.BDP($N57,U$1)="#N/A N/A",V57,_xll.BDP($N57,U$1)))</f>
        <v>#NAME?</v>
      </c>
      <c r="V57" s="22" t="e">
        <f ca="1">[1]!BError(IF(_xll.BDP($N57,V$1)="#N/A N/A","-",_xll.BDP($N57,V$1)))</f>
        <v>#NAME?</v>
      </c>
      <c r="W57" s="22" t="e">
        <f ca="1">[1]!BError(IF(_xll.BDP($N57,W$1)="#N/A N/A","-",_xll.BDP($N57,W$1)))</f>
        <v>#NAME?</v>
      </c>
      <c r="X57" s="22" t="e">
        <f ca="1">[1]!BError(IF(_xll.BDP($N57,X$1)="#N/A N/A","-",_xll.BDP($N57,X$1)))</f>
        <v>#NAME?</v>
      </c>
    </row>
    <row r="58" spans="1:24" x14ac:dyDescent="0.25">
      <c r="A58" s="3">
        <v>26</v>
      </c>
      <c r="B58" s="4" t="s">
        <v>63</v>
      </c>
      <c r="C58" s="4"/>
      <c r="D58" s="4"/>
      <c r="E58" s="3" t="s">
        <v>48</v>
      </c>
      <c r="F58" s="3"/>
      <c r="G58" s="27"/>
      <c r="H58" s="15" t="e">
        <f t="shared" ca="1" si="11"/>
        <v>#NAME?</v>
      </c>
      <c r="I58" s="15" t="e">
        <f t="shared" ca="1" si="12"/>
        <v>#NAME?</v>
      </c>
      <c r="J58" s="15" t="e">
        <f t="shared" ca="1" si="13"/>
        <v>#NAME?</v>
      </c>
      <c r="K58" s="15" t="e">
        <f t="shared" ca="1" si="14"/>
        <v>#NAME?</v>
      </c>
      <c r="L58" s="15" t="e">
        <f t="shared" ca="1" si="15"/>
        <v>#NAME?</v>
      </c>
      <c r="N58" s="1" t="s">
        <v>144</v>
      </c>
      <c r="P58" s="22" t="e">
        <f ca="1">[1]!BError(IF(_xll.BDP($N58,P$1)="#N/A N/A",Q58,_xll.BDP($N58,P$1)))</f>
        <v>#NAME?</v>
      </c>
      <c r="Q58" s="22" t="e">
        <f ca="1">[1]!BError(IF(_xll.BDP($N58,Q$1)="#N/A N/A","-",_xll.BDP($N58,Q$1)))</f>
        <v>#NAME?</v>
      </c>
      <c r="R58" s="22" t="e">
        <f ca="1">[1]!BError(IF(_xll.BDP($N58,R$1)="#N/A N/A",S58,_xll.BDP($N58,R$1)))</f>
        <v>#NAME?</v>
      </c>
      <c r="S58" s="22" t="e">
        <f ca="1">[1]!BError(IF(_xll.BDP($N58,S$1)="#N/A N/A","-",_xll.BDP($N58,S$1)))</f>
        <v>#NAME?</v>
      </c>
      <c r="T58" s="22" t="e">
        <f ca="1">[1]!BError(IF(_xll.BDP($N58,T$1)="#N/A N/A","-",_xll.BDP($N58,T$1)))</f>
        <v>#NAME?</v>
      </c>
      <c r="U58" s="22" t="e">
        <f ca="1">[1]!BError(IF(_xll.BDP($N58,U$1)="#N/A N/A",V58,_xll.BDP($N58,U$1)))</f>
        <v>#NAME?</v>
      </c>
      <c r="V58" s="22" t="e">
        <f ca="1">[1]!BError(IF(_xll.BDP($N58,V$1)="#N/A N/A","-",_xll.BDP($N58,V$1)))</f>
        <v>#NAME?</v>
      </c>
      <c r="W58" s="22" t="e">
        <f ca="1">[1]!BError(IF(_xll.BDP($N58,W$1)="#N/A N/A","-",_xll.BDP($N58,W$1)))</f>
        <v>#NAME?</v>
      </c>
      <c r="X58" s="22" t="e">
        <f ca="1">[1]!BError(IF(_xll.BDP($N58,X$1)="#N/A N/A","-",_xll.BDP($N58,X$1)))</f>
        <v>#NAME?</v>
      </c>
    </row>
  </sheetData>
  <mergeCells count="4">
    <mergeCell ref="G25:G26"/>
    <mergeCell ref="G28:G29"/>
    <mergeCell ref="G33:G58"/>
    <mergeCell ref="G5:G6"/>
  </mergeCells>
  <pageMargins left="0.7" right="0.7" top="0.75" bottom="0.75" header="0.3" footer="0.3"/>
  <pageSetup paperSize="9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ценных бумаг HD</vt:lpstr>
      <vt:lpstr>Список ценных бумаг bbg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2019-10-01T13:33:10Z</dcterms:modified>
</cp:coreProperties>
</file>