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defaultThemeVersion="166925"/>
  <mc:AlternateContent xmlns:mc="http://schemas.openxmlformats.org/markup-compatibility/2006">
    <mc:Choice Requires="x15">
      <x15ac:absPath xmlns:x15ac="http://schemas.microsoft.com/office/spreadsheetml/2010/11/ac" url="L:\КИБ\ДБрО\УТО\Управление брокерских опреаций\Тарифы\2026\"/>
    </mc:Choice>
  </mc:AlternateContent>
  <xr:revisionPtr revIDLastSave="0" documentId="13_ncr:1_{9C033DB5-A7EA-4917-9600-6AD829670615}" xr6:coauthVersionLast="36" xr6:coauthVersionMax="36" xr10:uidLastSave="{00000000-0000-0000-0000-000000000000}"/>
  <bookViews>
    <workbookView xWindow="0" yWindow="0" windowWidth="16455" windowHeight="6195" activeTab="3" xr2:uid="{00000000-000D-0000-FFFF-FFFF00000000}"/>
  </bookViews>
  <sheets>
    <sheet name="Розничные и корпорпоративные" sheetId="1" r:id="rId1"/>
    <sheet name="Лимитированные тарифы" sheetId="5" r:id="rId2"/>
    <sheet name="Wealth Management" sheetId="2" r:id="rId3"/>
    <sheet name="Wealth Management LA" sheetId="3"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6" i="2" l="1"/>
  <c r="G36" i="2"/>
  <c r="E36" i="2"/>
  <c r="C36" i="2"/>
</calcChain>
</file>

<file path=xl/sharedStrings.xml><?xml version="1.0" encoding="utf-8"?>
<sst xmlns="http://schemas.openxmlformats.org/spreadsheetml/2006/main" count="560" uniqueCount="198">
  <si>
    <t>Если не указано иное, комиссии, установленные настоящими Тарифами, не включают комиссии организаторов торговли, Иностранных площадок и/или агента. Любые комиссии брокера по сделкам рассчитываются исходя из валюты сделки; Если не указано иное, указанные в настоящем пункте комиссии, оплачиваются клиентом дополнительно.</t>
  </si>
  <si>
    <t>Банк удерживает с Клиента все штрафы и пени, взимаемые с Банка брокерами, расчетно-клиринговыми системами или организаторами торгов по соответствующим операциям Клиента, проводимым в Банке.</t>
  </si>
  <si>
    <t>Все вышеуказанные Тарифы не облагаются или не включают НДС, если иное прямо не указано в соответствующем разделе или на сайте биржи.</t>
  </si>
  <si>
    <t>Комиссия Банка и Биржи по заключенным сделкам взимается после проведения расчетов по сделке, если иное прямо не предусмотрено Тарифами.</t>
  </si>
  <si>
    <t xml:space="preserve">Маржинальное кредитование включает в себя начисление процентов за пользование денежными средствами или ценными бумагами Банка, а также комиссию за сделки РЕПО и/или за Специальные сделки РЕПО. </t>
  </si>
  <si>
    <t>При расчете брокерской комиссии в торговый оборот включается сумма НКД (накопленного купонного дохода).</t>
  </si>
  <si>
    <t>Под дневным торговым оборотом в данном Тарифе понимается сумма всех сделок купли-продажи ценных бумаг или валюты, или финансовых инструментов, заключенные клиентом в течение одного Торгового дня.</t>
  </si>
  <si>
    <t>Дополнительные условия</t>
  </si>
  <si>
    <t>6.7.</t>
  </si>
  <si>
    <t>не применимо</t>
  </si>
  <si>
    <t>Информационные услуги (Исполнение поручений по сделкам с ценными бумагами при оказании услуг сторонними брокерами)</t>
  </si>
  <si>
    <t>6.6</t>
  </si>
  <si>
    <t>Применимо</t>
  </si>
  <si>
    <t>При смене тарифного палана "Трейдер Фиксированный" на на любой другой тарифный план комиссия взимается в полном объеме при наличии сделок в текущем месяце.</t>
  </si>
  <si>
    <t>6.5</t>
  </si>
  <si>
    <t>Доступен только для юридических лиц</t>
  </si>
  <si>
    <t>Сумма активов (денежных средств и/или ценных бумаг на брокерских и/или депозитарных счетах клиента) на момент подключения Тарифа 10 000 000 рублей и более (или в эквиваленте в рублях по курсу Банка России на дату подключения Тарифа)</t>
  </si>
  <si>
    <t>Отсутствуют</t>
  </si>
  <si>
    <t>Клиент обязан не расторгать соглашение в течение 3-х лет. В случае расторжения по инициативе Клиента, Банк имеет право взыскать неустойку 5% с оборота за весь период. Банк может обязать Клиента поддерживать неснижаемый уровень активов в размере 20 млрд рублей. В случае если Клиент не выполняет условие о поддержании неснижаемого уровня активов, Банк имеет право произвести смену тарифного плана Клиента физического лица на тарифный план «Инвестор», Клиента юридического лица на тарифный план «Корпоративный».</t>
  </si>
  <si>
    <t>Условия подключения тарифа</t>
  </si>
  <si>
    <t>6.4</t>
  </si>
  <si>
    <t>Бесплатно</t>
  </si>
  <si>
    <t>Участие в первичном размещении, за один выпуск (кроме того, взимается комиссия с оборота по сделкам покупки ценных бумаг в соответствии с действующим у клиента тарифом), если не оговорено иное.</t>
  </si>
  <si>
    <t>6.3</t>
  </si>
  <si>
    <t>Предъявление ценных бумаг к оферте, за один выпуск (кроме того, взимается комиссия с оборота по сделкам продажи ценных бумаг в соответствии с действующим у клиента тарифом), если не оговорено иное.</t>
  </si>
  <si>
    <t>6.2</t>
  </si>
  <si>
    <t>0,001%, но не менее 1000 рублей и не более 100 000 рублей за одну сделку</t>
  </si>
  <si>
    <t>Участие в первичном размещении ценных бумаг, эмитируемых ПАО «Совкомбанк» (ОГРН 1144400000425), в том числе комиссия с оборота по сделкам покупки таких ценных бумаг на фондовом рынке ПАО Московская Биржа в режиме «Размещение: Адресные заявки» для всех тарифных планов, включая индивидуальные условия обслуживания</t>
  </si>
  <si>
    <t>Оказание комплекса информационно-технологических услуг посредством программного обеспечения iQUIK для клиентов зарегистрированных по агентской схеме привлечения (единоразово, на срок действия договора)</t>
  </si>
  <si>
    <t>3 000,00 руб</t>
  </si>
  <si>
    <t>Не применимо</t>
  </si>
  <si>
    <t>Оказание комплекса информационно-технологических услуг посредством программного обеспечения iQUIK (единоразово, на срок действия договора)</t>
  </si>
  <si>
    <t>Оказание комплекса информационно-технологических услуг посредством программного обеспечения QUIK</t>
  </si>
  <si>
    <t>Услуга не предусмотрена</t>
  </si>
  <si>
    <t>Вывод денежных средств на любой счет в сторонний банк – юридические лица (за исключением кредитных организаций)</t>
  </si>
  <si>
    <t>Вывод денежных средств на любой счет в сторонний банк – физические лица и индивидуальные предприниматели</t>
  </si>
  <si>
    <t>Присвоение статуса квалифицированного инвестора</t>
  </si>
  <si>
    <t>Вывод денежных средств с брокерского счета на любой счет для кредитных организаций</t>
  </si>
  <si>
    <t>Вывод денежных средств с брокерского счета на собственный счет в ПАО «Совкомбанк»</t>
  </si>
  <si>
    <t>Зачисление денежных средств на брокерский счет</t>
  </si>
  <si>
    <t>Открытие брокерского счета</t>
  </si>
  <si>
    <t>6.1</t>
  </si>
  <si>
    <t>Неторговые операции и дополнительные услуги</t>
  </si>
  <si>
    <t>Более 250 млн руб.</t>
  </si>
  <si>
    <t>Более 50 млн руб. и до 250 млн руб. включительно</t>
  </si>
  <si>
    <t>Более 10 млн руб. и до 50 млн руб. включительно</t>
  </si>
  <si>
    <t>До 10 млн руб. включительно</t>
  </si>
  <si>
    <t>5.1</t>
  </si>
  <si>
    <t>0,20%, но не менее 500,00 руб.</t>
  </si>
  <si>
    <t>Комиссия брокера, если сумма денежных средств на счете клиента меньше минимально требуемой. В процентах за каждый день просрочки от величины просроченной задолженности</t>
  </si>
  <si>
    <t>4.5</t>
  </si>
  <si>
    <t>Принудительное закрытие позиции</t>
  </si>
  <si>
    <t>4.4</t>
  </si>
  <si>
    <t>Исполнение контракта</t>
  </si>
  <si>
    <t>4.3</t>
  </si>
  <si>
    <t>Выход на поставку по срочному контракту</t>
  </si>
  <si>
    <t>4.2</t>
  </si>
  <si>
    <t>Комиссия брокера равна биржевому сбору на Срочной секции ПАО Московская биржа</t>
  </si>
  <si>
    <t>5 рублей за один контракт</t>
  </si>
  <si>
    <t>Заключение фьючерсного или опционного контракта</t>
  </si>
  <si>
    <t>4.1</t>
  </si>
  <si>
    <t>Комиссия за сделку на срочной секции, а также за сделку СВОП, удерживается в дату заключения сделки.</t>
  </si>
  <si>
    <t>Более 200 млн руб. и до 500 млн руб. включительно</t>
  </si>
  <si>
    <t>До 200 млн руб. включительно</t>
  </si>
  <si>
    <t>3.1</t>
  </si>
  <si>
    <t>Сделки по специальному предложению ПАО Совкомбанк</t>
  </si>
  <si>
    <t>2.5</t>
  </si>
  <si>
    <t>Не менее 2 500 руб. или эквивалента в иностранной валюте</t>
  </si>
  <si>
    <t>5 000,00 руб.</t>
  </si>
  <si>
    <t>Сделка с другими инструментами, не перечисленными в пунктах 2.1, 2.2, 2.3, в % от суммы сделки</t>
  </si>
  <si>
    <t>2.4</t>
  </si>
  <si>
    <t>2.3</t>
  </si>
  <si>
    <t>2.2</t>
  </si>
  <si>
    <t>0,001% от суммы сделки, но не менее 1000 рублей и не более 100 000 рублей за одну сделку</t>
  </si>
  <si>
    <t>2.1</t>
  </si>
  <si>
    <t>Сделки на внебиржевом рынке, кроме РЕПО</t>
  </si>
  <si>
    <t>Ключевая ставка Банка России на дату заключения сделки +</t>
  </si>
  <si>
    <t>Маржинальное кредитование, годовых</t>
  </si>
  <si>
    <t>1.2</t>
  </si>
  <si>
    <t>1.1</t>
  </si>
  <si>
    <t>взимается</t>
  </si>
  <si>
    <t>не взимается</t>
  </si>
  <si>
    <t>Комиссия организатора торгов – Группы ПАО Московская Биржа, ПАО СПБ Биржа</t>
  </si>
  <si>
    <t>Корпоративный</t>
  </si>
  <si>
    <t>Инвестор Advance</t>
  </si>
  <si>
    <t>Инвестор</t>
  </si>
  <si>
    <t>Трейдер Фиксированный</t>
  </si>
  <si>
    <t>Описание / Типа тарифа</t>
  </si>
  <si>
    <t>20 000 рублей в месяц при наличии оказанных услуг в течении месяца</t>
  </si>
  <si>
    <t>Приложение №1</t>
  </si>
  <si>
    <t>Код документа 11.01.24</t>
  </si>
  <si>
    <t>Халва</t>
  </si>
  <si>
    <t>Халва-С</t>
  </si>
  <si>
    <t>Тарифы Банка по брокерскому обслуживанию для клиентов линейки Wealth Management</t>
  </si>
  <si>
    <t>Premium</t>
  </si>
  <si>
    <t>Prime</t>
  </si>
  <si>
    <t>Private</t>
  </si>
  <si>
    <t>Ultra</t>
  </si>
  <si>
    <t>МПИ</t>
  </si>
  <si>
    <t>Стандарт</t>
  </si>
  <si>
    <t>1.</t>
  </si>
  <si>
    <t>Комиссия организатора торгов – Группы ПАО Московская Биржа и ПАО СПБ Биржа – не взимается</t>
  </si>
  <si>
    <t>Независимо от дневного торогового оборота</t>
  </si>
  <si>
    <t>2.</t>
  </si>
  <si>
    <t>2.1.</t>
  </si>
  <si>
    <t>3.</t>
  </si>
  <si>
    <t>4.</t>
  </si>
  <si>
    <t>Комиссия за сделку на срочной секции, а также за сделку СВОП удерживается в дату заключения сделки.</t>
  </si>
  <si>
    <t>Комиссия брокера, если сумма денежных средств на счете клиента меньше минимально требуемой.</t>
  </si>
  <si>
    <t>0,08% от суммы просроченной задолженности за каждый день просрочки</t>
  </si>
  <si>
    <t>5.</t>
  </si>
  <si>
    <t>Подписанное Клиентом, или бенефициарном владельцем / уполномоченным лицом Клиента юридического лица, Заявление на подключение Пакета услуг премиального обслуживания</t>
  </si>
  <si>
    <t>Комиссия Банка и Биржи по заключенным сделкам взимается после проведения расчетов по сделке, если иное прямо не предусмотрено Тарифами</t>
  </si>
  <si>
    <t>Тарифы Банка по брокерскому обслуживанию для клиентов линейки Wealth Management Light Advisory</t>
  </si>
  <si>
    <t>Premium Light Advisory</t>
  </si>
  <si>
    <t>Prime Light Advisory</t>
  </si>
  <si>
    <t>Private Light Advisory</t>
  </si>
  <si>
    <t>Ultra Light Advisory</t>
  </si>
  <si>
    <t>Плюс</t>
  </si>
  <si>
    <t>Дополнительная комиссия, % от Средней стоимости активов за календарный месяц. Взимается ежемесячно в последний рабочий день месяца</t>
  </si>
  <si>
    <t>отсутствует</t>
  </si>
  <si>
    <t>Маржинальное кредитование в рублях, % годовых</t>
  </si>
  <si>
    <t xml:space="preserve">Комиссия брокера, если сумма денежных средств на счете клиента меньше минимально требуемой. </t>
  </si>
  <si>
    <t>6.5.</t>
  </si>
  <si>
    <t>При расчете брокерской комиссии в торговый оборот включается сумма НКД (накопленного купонного дохода)</t>
  </si>
  <si>
    <t>Все вышеуказанные Тарифы не облагаются или не включают НДС, если иное прямо не указано в соответствующем разделе или на сайте биржи;</t>
  </si>
  <si>
    <t>Банк удерживает с Клиента все штрафы и пени, взимаемые с Банка брокерами, расчетно-клиринговыми системами или организаторами торгов по соответствующим операциям Клиента, проводимым в Банке</t>
  </si>
  <si>
    <t>Тарифы Банка по брокерскому обслуживанию для клиентов розничного и корпоративного блоков</t>
  </si>
  <si>
    <t xml:space="preserve">+ Биржевые валютные сделки СВОП:
15 000 рублей в месяц при наличии сделок в этом месяце </t>
  </si>
  <si>
    <t>Не менее 1 000 руб. или эквивалента в иностранной валюте</t>
  </si>
  <si>
    <t>Сделки на биржевом фондовом рынке ПАО Московская Биржа, ПАО СПБ Биржа, кроме сделок РЕПО, дневной оборот в рублёвом эквиваленте</t>
  </si>
  <si>
    <t>До 10 000 000 руб. 00 коп.</t>
  </si>
  <si>
    <t>От 10 000 000 руб. 01 коп. до 50 000 000 руб. 00 коп.</t>
  </si>
  <si>
    <t>От 50 000 000 руб. 01 коп. до 250 000 000 руб. 00 коп.</t>
  </si>
  <si>
    <t>Свыше 250 000 000 руб. 00 коп.</t>
  </si>
  <si>
    <t>Инвестор Плюс</t>
  </si>
  <si>
    <t>Инвестор Премиум</t>
  </si>
  <si>
    <t>Сумма активов (денежных средств и/или ценных бумаг на брокерских и/или депозитарных счетах клиента) на момент подключения Тарифа 50 000 000 рублей и более (или в эквиваленте в рублях по курсу Банка России на дату подключения Тарифа)</t>
  </si>
  <si>
    <t>Маржинальное кредитование, годовых:</t>
  </si>
  <si>
    <t>свыше 200 млн рублей</t>
  </si>
  <si>
    <t>До 3 000 000 руб.00 коп.</t>
  </si>
  <si>
    <t>От 3 000 000 руб. 01 коп. до 15 000 000 руб. 00 коп.</t>
  </si>
  <si>
    <t>Свыше 15 000 000 руб. 01 коп.</t>
  </si>
  <si>
    <t>но не менее 500,00 руб.</t>
  </si>
  <si>
    <t>До 1 млн руб. включительно</t>
  </si>
  <si>
    <t>От 1 000 000 руб. 01 коп. и до 25 000 000 млн руб. 00 коп. включительно</t>
  </si>
  <si>
    <t>От 25 000 000 руб. 01 коп. и до 100 000 000 млн руб. 00 коп. включительно</t>
  </si>
  <si>
    <t>От 100 000 000 руб. 01 коп. и до 300 000 000 млн руб. 00 коп. включительно</t>
  </si>
  <si>
    <t>Свыше 300 000 000 руб. 01 коп.</t>
  </si>
  <si>
    <t>Минимальная комиссия брокера за торговую сессию при наличии сделок  на  фондовом рынке ПАО Московская биржа</t>
  </si>
  <si>
    <t xml:space="preserve">50,00 руб. </t>
  </si>
  <si>
    <t xml:space="preserve">Сделки на внебиржевом рынке, кроме РЕПО </t>
  </si>
  <si>
    <t>рубли 1,5% от суммы вывода, но не менее 150 руб. и не более 1 500 руб.
валюта - 1,7%</t>
  </si>
  <si>
    <t>рубли 1,5% от суммы вывода, но не менее 150 руб. и не более 1 500 руб.
валюта - 1,7%.</t>
  </si>
  <si>
    <t>0,15% от суммы сделки</t>
  </si>
  <si>
    <t>Халва-Ф</t>
  </si>
  <si>
    <t>Минимальное вознаграждение</t>
  </si>
  <si>
    <t xml:space="preserve"> </t>
  </si>
  <si>
    <t>6.7.1.</t>
  </si>
  <si>
    <t>Дополнительные условия по тарифу «Халва-Ф»</t>
  </si>
  <si>
    <t>В случае нарушения Клиентом-ФЛ условий оплаты тарифа «Халва-Ф», Банк имеет право перевести Клиента-ФЛ с тарифа «Халва-Ф» на тариф «Халва» с первого числа календарного месяца, следующего за периодом образования задолженности.</t>
  </si>
  <si>
    <t>199 рублей в месяц при наличии сделок на любом из рынков и/или секции в этом месяце</t>
  </si>
  <si>
    <t>Расчет и уплата вознаграждения Банка по тарифу «Халва-Ф» осуществляется ежедневно, при этом если общий размер вознаграждения Банка за отчетный период (календарный месяц) составит менее 199 (Сто девяносто девять) рублей), то размер вознаграждения Банка за данный отчетный период признается равным 199 (Сто девяносто девять) рублей. Клиент обязуется обеспечить в последний рабочий день отчетного периода свободный остаток денежных средств на брокерском счете в размере, достаточном для уплаты Банку вознаграждения на условиях, установленных настоящим пунктом Тарифов.</t>
  </si>
  <si>
    <r>
      <t xml:space="preserve">Передача активов по договору дарения
</t>
    </r>
    <r>
      <rPr>
        <sz val="11"/>
        <color theme="1"/>
        <rFont val="Times New Roman"/>
        <family val="1"/>
        <charset val="204"/>
      </rPr>
      <t>(В зависимости от сложности сделки, комиссия может быть пересмотрена по согласованию сторон)</t>
    </r>
  </si>
  <si>
    <t>Более 500 млн руб.</t>
  </si>
  <si>
    <t xml:space="preserve">Более 500 млн руб. </t>
  </si>
  <si>
    <t>Комиссия рассчитывается как процент от первой части каждой сделки, включая НКД и с учетом срока сделки.  Необходимо согласовать с брокером возможность совершения данной сделки, кроме сделок переноса маржинальных позиций. 
Комиссия за сделку РЕПО в иностранной валюте удерживается с эквивалентной суммы в рублях по курсу Банка России на дату заключения сделки, в % годовых. Комиссия за сделку РЕПО удерживается в дату заключения сделки.</t>
  </si>
  <si>
    <t>РЕПО на указанную сумму, в % годовых:</t>
  </si>
  <si>
    <t>РЕПО на указанную сумму, за каждый день сделки:</t>
  </si>
  <si>
    <t>Сделки с инструментами, эмитентом которых является ООО «СОВКОМБАНК УПРАВЛЕНИЕ АКТИВАМИ» (ОГРН 1187746039392); АО «Контрада Капитал» (ОГРН 1047796009128)</t>
  </si>
  <si>
    <t>Сделки с инструментами, эмитентом которых является ООО «СОВКОМБАНК УПРАВЛЕНИЕ АКТИВАМИ» (ОГРН 1187746039392); АО «Контрада Капитал» (ОГРН 1047796009128).</t>
  </si>
  <si>
    <t>Равна комиссии брокера на биржевой Фондовой секции ПАО Московская Биржа</t>
  </si>
  <si>
    <t>Сделки с паями, кроме перечисленных в пункте 2.1., 2.2. Минимальная комиссия за одну сделку не учитывается.</t>
  </si>
  <si>
    <t>Сделки с другими инструментами, не перечисленными в пунктах 2.1, 2.2, 2.3, % от суммы сделки</t>
  </si>
  <si>
    <r>
      <t xml:space="preserve">Передача активов по договору дарения
</t>
    </r>
    <r>
      <rPr>
        <sz val="11"/>
        <color theme="1"/>
        <rFont val="Calibri"/>
        <family val="2"/>
        <charset val="204"/>
        <scheme val="minor"/>
      </rPr>
      <t>(В зависимости от сложности сделки, комиссия может быть пересмотрена по согласованию сторон)</t>
    </r>
  </si>
  <si>
    <t>Сделки с другими инструментами, не перечисленными в пунктах 2.1, 2.2, 2.3, заявки по которым были поданы через систему ДБО, в % от суммы сделки</t>
  </si>
  <si>
    <t>Сделки с паями, кроме перечисленных в пункте 2.1, 2.2. Минимальная комиссия за одну сделку не учитывается.</t>
  </si>
  <si>
    <t>Сделки РЕПО</t>
  </si>
  <si>
    <t>Сделки на срочной секции ПАО Московская Биржа</t>
  </si>
  <si>
    <t>Сделки на валютной секции ПАО Московская Биржа</t>
  </si>
  <si>
    <r>
      <rPr>
        <b/>
        <sz val="12"/>
        <color theme="1"/>
        <rFont val="Calibri"/>
        <family val="2"/>
        <charset val="204"/>
        <scheme val="minor"/>
      </rPr>
      <t>Сделки РЕПО</t>
    </r>
    <r>
      <rPr>
        <sz val="12"/>
        <color theme="1"/>
        <rFont val="Calibri"/>
        <family val="2"/>
        <charset val="204"/>
        <scheme val="minor"/>
      </rPr>
      <t xml:space="preserve">
Комиссия рассчитывается как процент от первой части каждой сделки, включая НКД и с учетом срока сделки.  Необходимо согласовать с брокером возможность совершения данной сделки, кроме сделок переноса маржинальных позиций. 
Комиссия за сделку РЕПО в иностранной валюте удерживается с эквивалентной суммы в рублях по курсу Банка России на дату заключения сделки, в % годовых. Комиссия за сделку РЕПО удерживается в дату заключения сделки.</t>
    </r>
  </si>
  <si>
    <t>Сделки с другими инструментами, не перечисленными в пунктах 2.1, 2.2, 2.3, в % от суммы сделки</t>
  </si>
  <si>
    <r>
      <t xml:space="preserve">Сделки РЕПО
</t>
    </r>
    <r>
      <rPr>
        <i/>
        <sz val="12"/>
        <color theme="1"/>
        <rFont val="Calibri"/>
        <family val="2"/>
        <charset val="204"/>
        <scheme val="minor"/>
      </rPr>
      <t>Комиссия организатора торгов – Группы ПАО Московская Биржа и ПАО СПБ Биржа – не взимается</t>
    </r>
  </si>
  <si>
    <t>Сделки на срочной секции ПАО «Московская Биржа»</t>
  </si>
  <si>
    <t>Сделки на валютной секции ПАО «Московская Биржа»</t>
  </si>
  <si>
    <t>Рубли 1,5% от суммы вывода, но не менее 150 руб. и не более 1 500 руб.
валюта - 1,7%</t>
  </si>
  <si>
    <t>Рубли 1,5% от суммы вывода, но не менее 150 руб. и не более 1 500 руб.
валюта - 1,7%. В случае, если сумма вывода менее 150 рублей, комиссия не взимается.</t>
  </si>
  <si>
    <t>Подача голосовых торговых поручений трейдеру</t>
  </si>
  <si>
    <t>1,3</t>
  </si>
  <si>
    <t>к Приказу № 1777-1_ОД от 27.10.2025</t>
  </si>
  <si>
    <t>Дата ввода в действие: 13.11.2025</t>
  </si>
  <si>
    <t>Независимо от дневного торгового оборота</t>
  </si>
  <si>
    <t>Комиссия Банка и Биржи по заключенным сделкам в иностранной валюте на валютном рынке ПАО Московская Биржа взимается в рублях по курсу Банка России на дату заключения сделки, во всех остальных случаях комиссия по заключенным сделкам в иностранной валюте взимается в валюте сделки.</t>
  </si>
  <si>
    <t>Комиссия Банка и Биржи по заключенным сделкам в иностранной валюте на валютном рынке ПАО Московская Биржа взимается в рублях по курсу Банка России на дату заключения сделки, во всех остальных случаях комиссия по заключенным сделкам в иностранной валюте взимается в валюте сделки;</t>
  </si>
  <si>
    <t>При смене тарифного палана "Трейдер Фиксированный" на любой другой тарифный план комиссия взимается в полном объеме при наличии сделок в текущем месяце.</t>
  </si>
  <si>
    <t>Размер комиссионного вознаграждения устанавливается в отношении инструментов, эмитированных:
SovComCapitalD.A.C. (Reg.n. 572537), МКАО "Совко Капитал Партнерс" (ОГРН: 1213900011280), ООО "СФО СФИ" (ОГРН: 1167746831636), ПАО «Совкомбанк» (ОГРН: 1144400000425), ООО "Совкомбанк Лизинг" (ОГРН: 1087746253781), ООО «СФО МО» (ОГРН 1207700391898); ООО "СФО Азимут" (ОГРН: 1207700385584), ООО «СФО СФИ 3» (ОГРН 1217700454861), СФО «Меркурий» (ОГРН 1237700455387), СФО под управлением УК "Контрада Капитал", АО «ИнвестЭксперт» (ОГРН 1237700596649), ООО СОВКОМ СЕКЬЮРИТИЗ (ОГРН 1247700463944), ООО "ХКФ БАНК" (ОГРН: 1027700280937)</t>
  </si>
  <si>
    <t>Комиссия от средней стоимости активов (AUM) рассчитывается по формуле:
AUMт1*%комиссии/365 + AUMт2*%комиссии/365+……..+ AUMт31*%комиссии/365
Оценка стоимости портфеля производится из расчёта: "Стоимость ценной бумаги + НКД + свободный денежный остаток + требования - обязательства".
ПАО "Совкомбанк" уведомляет, что использует внешние источники информация для расчета стоимости портфеля.    
Банк использует следующие источники информации: 
- Группы ПАО Московская биржа (МБ), 
- ПАО СПБ биржа (СПБ), 
 	Если ценные бумаги хранятся в НКО АО НРД, используется цена последней сделки на МБ (цены, не равные нулю, во всех доступных валютах),
 	Если ценные бумаги хранятся в ПАО «СПБ БАНК», используется цена последней сделки на СПБ (цены, не равные нулю, во всех доступных валютах)
 	Российские инвестиционные паи, не допущенные к обращению на ПАО «Московская биржа»: последняя расчетная стоимость инвестиционного пая, определенная управляющей компанией осуществляющей доверительное управление имуществом составляющим соответствующий паевой инвестиционный фонд в соответствии с законодательством Российской Федерации об инвестиционных фондах, без учета предельной границы колебаний расчетной цены ценных бумаг.
Инструменты выпущенные эмитентамиSovComCapitalD.A.C. (Reg.n. 572537), МКАО "Совко Капитал Партнерс" (ОГРН: 1213900011280), ООО "СФО СФИ" (ОГРН: 1167746831636), ПАО «Совкомбанк» (ОГРН: 1144400000425), ООО "Совкомбанк Лизинг" (ОГРН: 1087746253781), ООО «СФО МО» (ОГРН 1207700391898); ООО "СФО Азимут" (ОГРН: 1207700385584), ООО «СФО СФИ 3» (ОГРН 1217700454861), СФО «Меркурий» (ОГРН 1237700455387), СФО под управлением УК "Контрада Капитал", АО «ИнвестЭксперт» (ОГРН 1237700596649), ООО СОВКОМ СЕКЬЮРИТИЗ (ОГРН 1247700463944), ООО "ХКФ БАНК" (ОГРН: 1027700280937) не участвуют в расчёте комиссии.
Банк использует ближайшие цены за последние 30 (тридцать) календарных дней к дате расчета. В случае отсутствия наблюдаемой цены за указанный промежуток времени, принимается значение цены «0». Цена по облигациям указывается в процентах (%) от номинала.
Цены определяются только по открытым позициям и плановым позициям.
Цена учитывается в Т0 (сегодня) за Т-1 (предыдущий торговый день)</t>
  </si>
  <si>
    <t xml:space="preserve">Комиссия Банка за сделки с инструментом RU000A10CW79, эмитентом которого является АО «Контрада Капитал» (ОГРН 1047796009128), до 31.03.2026 г включительно.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</si>
</sst>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9" x14ac:knownFonts="1">
    <font>
      <sz val="11"/>
      <color theme="1"/>
      <name val="Calibri"/>
      <family val="2"/>
      <charset val="204"/>
      <scheme val="minor"/>
    </font>
    <font>
      <sz val="12"/>
      <color theme="1"/>
      <name val="Times New Roman"/>
      <family val="1"/>
      <charset val="204"/>
    </font>
    <font>
      <b/>
      <sz val="14"/>
      <color theme="1"/>
      <name val="Times New Roman"/>
      <family val="1"/>
      <charset val="204"/>
    </font>
    <font>
      <sz val="12"/>
      <color theme="1"/>
      <name val="Calibri"/>
      <family val="2"/>
      <charset val="204"/>
      <scheme val="minor"/>
    </font>
    <font>
      <sz val="11"/>
      <color theme="1"/>
      <name val="Times New Roman"/>
      <family val="1"/>
      <charset val="204"/>
    </font>
    <font>
      <b/>
      <sz val="12"/>
      <color theme="1"/>
      <name val="Calibri"/>
      <family val="2"/>
      <charset val="204"/>
      <scheme val="minor"/>
    </font>
    <font>
      <i/>
      <sz val="12"/>
      <color theme="1"/>
      <name val="Calibri"/>
      <family val="2"/>
      <charset val="204"/>
      <scheme val="minor"/>
    </font>
    <font>
      <b/>
      <sz val="14"/>
      <color theme="1"/>
      <name val="Calibri"/>
      <family val="2"/>
      <charset val="204"/>
      <scheme val="minor"/>
    </font>
    <font>
      <sz val="12"/>
      <name val="Calibri"/>
      <family val="2"/>
      <charset val="204"/>
      <scheme val="minor"/>
    </font>
  </fonts>
  <fills count="5">
    <fill>
      <patternFill patternType="none"/>
    </fill>
    <fill>
      <patternFill patternType="gray125"/>
    </fill>
    <fill>
      <patternFill patternType="solid">
        <fgColor rgb="FFFDE9D9"/>
        <bgColor indexed="64"/>
      </patternFill>
    </fill>
    <fill>
      <patternFill patternType="solid">
        <fgColor theme="0"/>
        <bgColor indexed="64"/>
      </patternFill>
    </fill>
    <fill>
      <patternFill patternType="solid">
        <fgColor theme="5" tint="0.79998168889431442"/>
        <bgColor indexed="64"/>
      </patternFill>
    </fill>
  </fills>
  <borders count="28">
    <border>
      <left/>
      <right/>
      <top/>
      <bottom/>
      <diagonal/>
    </border>
    <border>
      <left style="medium">
        <color indexed="64"/>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255">
    <xf numFmtId="0" fontId="0" fillId="0" borderId="0" xfId="0"/>
    <xf numFmtId="0" fontId="1" fillId="0" borderId="0" xfId="0" applyFont="1" applyAlignment="1">
      <alignment horizontal="center" vertical="center"/>
    </xf>
    <xf numFmtId="0" fontId="1" fillId="0" borderId="0" xfId="0" applyFont="1"/>
    <xf numFmtId="0" fontId="1" fillId="0" borderId="0" xfId="0" applyFont="1" applyFill="1" applyAlignment="1">
      <alignment horizontal="center" vertical="center"/>
    </xf>
    <xf numFmtId="0" fontId="1" fillId="0" borderId="0" xfId="0" applyFont="1" applyAlignment="1">
      <alignment horizontal="right" vertical="center"/>
    </xf>
    <xf numFmtId="0" fontId="3" fillId="0" borderId="5" xfId="0" applyFont="1" applyBorder="1" applyAlignment="1">
      <alignment vertical="center" wrapText="1"/>
    </xf>
    <xf numFmtId="0" fontId="3" fillId="0" borderId="0" xfId="0" applyFont="1" applyBorder="1" applyAlignment="1">
      <alignment vertical="center" wrapText="1"/>
    </xf>
    <xf numFmtId="0" fontId="3" fillId="0" borderId="0" xfId="0" applyFont="1"/>
    <xf numFmtId="0" fontId="5" fillId="0" borderId="13" xfId="0" applyFont="1" applyBorder="1" applyAlignment="1">
      <alignment horizontal="center" vertical="center" wrapText="1"/>
    </xf>
    <xf numFmtId="0" fontId="5" fillId="0" borderId="5" xfId="0" applyFont="1" applyBorder="1" applyAlignment="1">
      <alignment horizontal="center" vertical="center" wrapText="1"/>
    </xf>
    <xf numFmtId="49" fontId="3" fillId="0" borderId="24" xfId="0" applyNumberFormat="1" applyFont="1" applyBorder="1" applyAlignment="1">
      <alignment horizontal="center" vertical="center" wrapText="1"/>
    </xf>
    <xf numFmtId="0" fontId="3" fillId="0" borderId="15" xfId="0" applyFont="1" applyBorder="1" applyAlignment="1">
      <alignment vertical="center" wrapText="1"/>
    </xf>
    <xf numFmtId="0" fontId="5" fillId="2" borderId="24" xfId="0" applyFont="1" applyFill="1" applyBorder="1" applyAlignment="1">
      <alignment horizontal="center" vertical="center" wrapText="1"/>
    </xf>
    <xf numFmtId="0" fontId="3" fillId="0" borderId="0" xfId="0" applyFont="1" applyBorder="1"/>
    <xf numFmtId="49" fontId="3" fillId="0" borderId="5"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0" fontId="3" fillId="0" borderId="14" xfId="0" applyFont="1" applyBorder="1" applyAlignment="1">
      <alignment vertical="center" wrapText="1"/>
    </xf>
    <xf numFmtId="0" fontId="5" fillId="2" borderId="18" xfId="0" applyFont="1" applyFill="1" applyBorder="1" applyAlignment="1">
      <alignment horizontal="center" vertical="center" wrapText="1"/>
    </xf>
    <xf numFmtId="0" fontId="5" fillId="2" borderId="5" xfId="0" applyFont="1" applyFill="1" applyBorder="1" applyAlignment="1">
      <alignment horizontal="center" vertical="center"/>
    </xf>
    <xf numFmtId="0" fontId="3" fillId="0" borderId="5" xfId="0" applyFont="1" applyBorder="1" applyAlignment="1">
      <alignment horizontal="left" vertical="center" wrapText="1"/>
    </xf>
    <xf numFmtId="0" fontId="0" fillId="0" borderId="1" xfId="0" applyFont="1" applyBorder="1" applyAlignment="1"/>
    <xf numFmtId="0" fontId="0" fillId="0" borderId="0" xfId="0" applyFont="1" applyBorder="1" applyAlignment="1"/>
    <xf numFmtId="0" fontId="3" fillId="0" borderId="19" xfId="0" applyFont="1" applyBorder="1" applyAlignment="1">
      <alignment horizontal="left" vertical="center" wrapText="1"/>
    </xf>
    <xf numFmtId="0" fontId="1" fillId="0" borderId="5" xfId="0" applyFont="1" applyBorder="1" applyAlignment="1">
      <alignment horizontal="left" vertical="center" wrapText="1"/>
    </xf>
    <xf numFmtId="0" fontId="3" fillId="3" borderId="0" xfId="0" applyFont="1" applyFill="1"/>
    <xf numFmtId="0" fontId="3" fillId="3" borderId="5" xfId="0" applyFont="1" applyFill="1" applyBorder="1" applyAlignment="1">
      <alignment vertical="center" wrapText="1"/>
    </xf>
    <xf numFmtId="0" fontId="1" fillId="0" borderId="5" xfId="0" applyFont="1" applyBorder="1" applyAlignment="1">
      <alignment horizontal="center" vertical="center" wrapText="1"/>
    </xf>
    <xf numFmtId="0" fontId="3" fillId="0" borderId="5" xfId="0" applyFont="1" applyBorder="1" applyAlignment="1">
      <alignment horizontal="center" vertical="center"/>
    </xf>
    <xf numFmtId="49" fontId="3" fillId="0" borderId="24"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0" fontId="5" fillId="2" borderId="24" xfId="0" applyFont="1" applyFill="1" applyBorder="1" applyAlignment="1">
      <alignment horizontal="center" vertical="center" wrapText="1"/>
    </xf>
    <xf numFmtId="0" fontId="3" fillId="0" borderId="14" xfId="0" applyFont="1" applyBorder="1" applyAlignment="1">
      <alignment horizontal="center" vertical="center" wrapText="1"/>
    </xf>
    <xf numFmtId="10" fontId="3" fillId="0" borderId="13" xfId="0" applyNumberFormat="1" applyFont="1" applyFill="1" applyBorder="1" applyAlignment="1">
      <alignment horizontal="center" vertical="center" wrapText="1"/>
    </xf>
    <xf numFmtId="10" fontId="3" fillId="0" borderId="16" xfId="0" applyNumberFormat="1" applyFont="1" applyFill="1" applyBorder="1" applyAlignment="1">
      <alignment horizontal="center" vertical="center" wrapText="1"/>
    </xf>
    <xf numFmtId="0" fontId="5" fillId="2" borderId="18"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49" fontId="3" fillId="0" borderId="5" xfId="0" applyNumberFormat="1" applyFont="1" applyBorder="1" applyAlignment="1">
      <alignment horizontal="center" vertical="center" wrapText="1"/>
    </xf>
    <xf numFmtId="10" fontId="3" fillId="0" borderId="5"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49" fontId="3" fillId="3" borderId="17" xfId="0" applyNumberFormat="1" applyFont="1" applyFill="1" applyBorder="1" applyAlignment="1">
      <alignment horizontal="center" vertical="center" wrapText="1"/>
    </xf>
    <xf numFmtId="10" fontId="3" fillId="3" borderId="5" xfId="0" applyNumberFormat="1" applyFont="1" applyFill="1" applyBorder="1" applyAlignment="1">
      <alignment horizontal="center" vertical="center" wrapText="1"/>
    </xf>
    <xf numFmtId="0" fontId="3" fillId="0" borderId="5" xfId="0" applyFont="1" applyBorder="1" applyAlignment="1">
      <alignment vertical="center" wrapText="1"/>
    </xf>
    <xf numFmtId="10" fontId="3"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49" fontId="3" fillId="0" borderId="24" xfId="0" applyNumberFormat="1" applyFont="1" applyBorder="1" applyAlignment="1">
      <alignment vertical="center" wrapText="1"/>
    </xf>
    <xf numFmtId="0" fontId="3" fillId="0" borderId="24" xfId="0" applyFont="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lignment horizontal="right" vertical="center"/>
    </xf>
    <xf numFmtId="0" fontId="5" fillId="0" borderId="1" xfId="0" applyFont="1" applyBorder="1" applyAlignment="1">
      <alignment horizontal="center" vertical="center" wrapText="1"/>
    </xf>
    <xf numFmtId="0" fontId="5" fillId="0" borderId="5" xfId="0" applyFont="1" applyBorder="1" applyAlignment="1">
      <alignment horizontal="left" vertical="center" wrapText="1"/>
    </xf>
    <xf numFmtId="0" fontId="6" fillId="2" borderId="13" xfId="0" applyFont="1" applyFill="1" applyBorder="1" applyAlignment="1">
      <alignment vertical="center" wrapText="1"/>
    </xf>
    <xf numFmtId="164" fontId="3" fillId="3" borderId="24" xfId="0" applyNumberFormat="1" applyFont="1" applyFill="1" applyBorder="1" applyAlignment="1">
      <alignment horizontal="center" vertical="center" wrapText="1"/>
    </xf>
    <xf numFmtId="164" fontId="3" fillId="3" borderId="21" xfId="0" applyNumberFormat="1" applyFont="1" applyFill="1" applyBorder="1" applyAlignment="1">
      <alignment horizontal="center" vertical="center" wrapText="1"/>
    </xf>
    <xf numFmtId="164" fontId="3" fillId="3" borderId="5" xfId="0" applyNumberFormat="1" applyFont="1" applyFill="1" applyBorder="1" applyAlignment="1">
      <alignment horizontal="center" vertical="center" wrapText="1"/>
    </xf>
    <xf numFmtId="10" fontId="3" fillId="3" borderId="2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0" fontId="3" fillId="3" borderId="18" xfId="0" applyFont="1" applyFill="1" applyBorder="1" applyAlignment="1">
      <alignment vertical="center" wrapText="1"/>
    </xf>
    <xf numFmtId="165" fontId="3" fillId="3" borderId="13" xfId="0" applyNumberFormat="1" applyFont="1" applyFill="1" applyBorder="1" applyAlignment="1">
      <alignment horizontal="center" vertical="center" wrapText="1"/>
    </xf>
    <xf numFmtId="165" fontId="3" fillId="3" borderId="5" xfId="0" applyNumberFormat="1" applyFont="1" applyFill="1" applyBorder="1" applyAlignment="1">
      <alignment horizontal="center" vertical="center" wrapText="1"/>
    </xf>
    <xf numFmtId="0" fontId="3" fillId="0" borderId="0" xfId="0" applyFont="1" applyAlignment="1"/>
    <xf numFmtId="0" fontId="3" fillId="0" borderId="5" xfId="0" applyFont="1" applyFill="1" applyBorder="1" applyAlignment="1">
      <alignment vertical="center" wrapText="1"/>
    </xf>
    <xf numFmtId="0" fontId="0" fillId="0" borderId="0" xfId="0" applyFont="1" applyBorder="1" applyAlignment="1">
      <alignment wrapText="1"/>
    </xf>
    <xf numFmtId="10" fontId="3" fillId="0" borderId="16" xfId="0" applyNumberFormat="1" applyFont="1" applyFill="1" applyBorder="1" applyAlignment="1">
      <alignment horizontal="left" vertical="center" wrapText="1"/>
    </xf>
    <xf numFmtId="0" fontId="3" fillId="3" borderId="5"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9" xfId="0" applyFont="1" applyBorder="1" applyAlignment="1">
      <alignment vertical="center" wrapText="1"/>
    </xf>
    <xf numFmtId="10" fontId="3" fillId="0" borderId="24"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0" fontId="3" fillId="3" borderId="5"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4" xfId="0" applyFont="1" applyBorder="1" applyAlignment="1">
      <alignment horizontal="center" vertical="center"/>
    </xf>
    <xf numFmtId="0" fontId="0" fillId="0" borderId="1" xfId="0" applyFont="1" applyBorder="1" applyAlignment="1">
      <alignment wrapText="1"/>
    </xf>
    <xf numFmtId="0" fontId="3" fillId="3" borderId="0" xfId="0" applyFont="1" applyFill="1" applyAlignment="1">
      <alignment horizontal="center" vertical="center"/>
    </xf>
    <xf numFmtId="10" fontId="3" fillId="3" borderId="5" xfId="0" applyNumberFormat="1" applyFont="1" applyFill="1" applyBorder="1" applyAlignment="1">
      <alignment horizontal="center" vertical="center" wrapText="1"/>
    </xf>
    <xf numFmtId="0" fontId="3" fillId="3" borderId="17"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Font="1" applyBorder="1" applyAlignment="1">
      <alignment horizontal="left" vertical="center" wrapText="1"/>
    </xf>
    <xf numFmtId="10" fontId="3" fillId="3" borderId="23" xfId="0" applyNumberFormat="1" applyFont="1" applyFill="1" applyBorder="1" applyAlignment="1">
      <alignment horizontal="center" vertical="center" wrapText="1"/>
    </xf>
    <xf numFmtId="0" fontId="1" fillId="3" borderId="17" xfId="0" applyFont="1" applyFill="1" applyBorder="1" applyAlignment="1">
      <alignment horizontal="left" vertical="center" wrapText="1"/>
    </xf>
    <xf numFmtId="0" fontId="3" fillId="3" borderId="24" xfId="0" applyFont="1" applyFill="1" applyBorder="1" applyAlignment="1">
      <alignment vertical="center" wrapText="1"/>
    </xf>
    <xf numFmtId="49" fontId="8" fillId="0" borderId="24" xfId="0" applyNumberFormat="1" applyFont="1" applyBorder="1" applyAlignment="1">
      <alignment horizontal="center" vertical="center" wrapText="1"/>
    </xf>
    <xf numFmtId="0" fontId="8" fillId="0" borderId="13" xfId="0" applyFont="1" applyBorder="1" applyAlignment="1">
      <alignment vertical="center" wrapText="1"/>
    </xf>
    <xf numFmtId="0" fontId="8" fillId="0" borderId="0" xfId="0" applyFont="1"/>
    <xf numFmtId="0" fontId="3" fillId="0" borderId="5" xfId="0" applyFont="1" applyBorder="1" applyAlignment="1">
      <alignment vertical="center" wrapText="1"/>
    </xf>
    <xf numFmtId="0" fontId="7" fillId="0" borderId="15" xfId="0" applyFont="1" applyBorder="1" applyAlignment="1">
      <alignment horizontal="center"/>
    </xf>
    <xf numFmtId="49" fontId="3" fillId="0" borderId="24"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2" borderId="23" xfId="0" applyFont="1" applyFill="1" applyBorder="1" applyAlignment="1">
      <alignment horizontal="center" vertical="center" wrapText="1"/>
    </xf>
    <xf numFmtId="0" fontId="5" fillId="2" borderId="18" xfId="0" applyFont="1" applyFill="1" applyBorder="1" applyAlignment="1">
      <alignment horizontal="center" vertical="center" wrapText="1"/>
    </xf>
    <xf numFmtId="10" fontId="3" fillId="0" borderId="24" xfId="0" applyNumberFormat="1" applyFont="1" applyBorder="1" applyAlignment="1">
      <alignment horizontal="center" vertical="center" wrapText="1"/>
    </xf>
    <xf numFmtId="10" fontId="3" fillId="0" borderId="19" xfId="0" applyNumberFormat="1" applyFont="1" applyBorder="1" applyAlignment="1">
      <alignment horizontal="center" vertical="center" wrapText="1"/>
    </xf>
    <xf numFmtId="0" fontId="5" fillId="0" borderId="24" xfId="0" applyFont="1" applyFill="1" applyBorder="1" applyAlignment="1">
      <alignment horizontal="center" vertical="center" wrapText="1"/>
    </xf>
    <xf numFmtId="0" fontId="5" fillId="0" borderId="17" xfId="0" applyFont="1" applyFill="1" applyBorder="1" applyAlignment="1">
      <alignment horizontal="center" vertical="center" wrapText="1"/>
    </xf>
    <xf numFmtId="10" fontId="3" fillId="3" borderId="21" xfId="0" applyNumberFormat="1" applyFont="1" applyFill="1" applyBorder="1" applyAlignment="1">
      <alignment horizontal="center" vertical="center" wrapText="1"/>
    </xf>
    <xf numFmtId="10" fontId="3" fillId="3" borderId="20" xfId="0" applyNumberFormat="1" applyFont="1" applyFill="1" applyBorder="1" applyAlignment="1">
      <alignment horizontal="center" vertical="center" wrapText="1"/>
    </xf>
    <xf numFmtId="10" fontId="3" fillId="3" borderId="14"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5" fillId="2" borderId="13"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0" borderId="2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4" xfId="0" applyFont="1" applyBorder="1" applyAlignment="1">
      <alignment horizontal="center" vertical="center" wrapText="1"/>
    </xf>
    <xf numFmtId="0" fontId="5" fillId="3" borderId="24" xfId="0" applyFont="1" applyFill="1" applyBorder="1" applyAlignment="1">
      <alignment horizontal="center" vertical="center" wrapText="1"/>
    </xf>
    <xf numFmtId="0" fontId="5" fillId="3" borderId="17" xfId="0" applyFont="1" applyFill="1" applyBorder="1" applyAlignment="1">
      <alignment horizontal="center" vertical="center" wrapText="1"/>
    </xf>
    <xf numFmtId="10" fontId="3" fillId="3" borderId="24" xfId="0" applyNumberFormat="1" applyFont="1" applyFill="1" applyBorder="1" applyAlignment="1">
      <alignment horizontal="center" vertical="center" wrapText="1"/>
    </xf>
    <xf numFmtId="10" fontId="3" fillId="3" borderId="19" xfId="0" applyNumberFormat="1" applyFont="1" applyFill="1" applyBorder="1" applyAlignment="1">
      <alignment horizontal="center" vertical="center" wrapText="1"/>
    </xf>
    <xf numFmtId="10" fontId="3" fillId="3" borderId="17" xfId="0" applyNumberFormat="1" applyFont="1" applyFill="1" applyBorder="1" applyAlignment="1">
      <alignment horizontal="center" vertical="center" wrapText="1"/>
    </xf>
    <xf numFmtId="10" fontId="3" fillId="3" borderId="21" xfId="0" quotePrefix="1" applyNumberFormat="1" applyFont="1" applyFill="1" applyBorder="1" applyAlignment="1">
      <alignment horizontal="left" vertical="center" wrapText="1"/>
    </xf>
    <xf numFmtId="10" fontId="3" fillId="3" borderId="20" xfId="0" applyNumberFormat="1" applyFont="1" applyFill="1" applyBorder="1" applyAlignment="1">
      <alignment horizontal="left" vertical="center" wrapText="1"/>
    </xf>
    <xf numFmtId="10" fontId="3" fillId="3" borderId="14" xfId="0" applyNumberFormat="1" applyFont="1" applyFill="1" applyBorder="1" applyAlignment="1">
      <alignment horizontal="left" vertical="center" wrapText="1"/>
    </xf>
    <xf numFmtId="0" fontId="3" fillId="0" borderId="23" xfId="0" applyFont="1" applyBorder="1" applyAlignment="1">
      <alignment vertical="center" wrapText="1"/>
    </xf>
    <xf numFmtId="0" fontId="3" fillId="0" borderId="1" xfId="0" applyFont="1" applyBorder="1" applyAlignment="1">
      <alignment vertical="center" wrapText="1"/>
    </xf>
    <xf numFmtId="0" fontId="3" fillId="3"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7" xfId="0" applyFont="1" applyFill="1" applyBorder="1" applyAlignment="1">
      <alignment horizontal="center" vertical="center" wrapText="1"/>
    </xf>
    <xf numFmtId="10" fontId="3" fillId="0" borderId="5" xfId="0" applyNumberFormat="1"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5" fillId="2" borderId="2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4" xfId="0" applyFont="1" applyFill="1" applyBorder="1" applyAlignment="1">
      <alignment horizontal="left" vertical="center" wrapText="1"/>
    </xf>
    <xf numFmtId="10" fontId="3" fillId="0" borderId="5" xfId="0" applyNumberFormat="1" applyFont="1" applyBorder="1" applyAlignment="1">
      <alignment horizontal="center" vertical="center" wrapText="1"/>
    </xf>
    <xf numFmtId="10" fontId="3" fillId="3" borderId="5" xfId="0" applyNumberFormat="1"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6" xfId="0" applyFont="1" applyFill="1" applyBorder="1" applyAlignment="1">
      <alignment horizontal="center" vertical="center" wrapText="1"/>
    </xf>
    <xf numFmtId="10" fontId="3" fillId="0" borderId="24" xfId="0" applyNumberFormat="1" applyFont="1" applyBorder="1" applyAlignment="1">
      <alignment horizontal="left" vertical="center" wrapText="1"/>
    </xf>
    <xf numFmtId="10" fontId="3" fillId="0" borderId="19" xfId="0" applyNumberFormat="1" applyFont="1" applyBorder="1" applyAlignment="1">
      <alignment horizontal="left" vertical="center" wrapText="1"/>
    </xf>
    <xf numFmtId="10" fontId="3" fillId="0" borderId="17" xfId="0" applyNumberFormat="1"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20" xfId="0" applyFont="1" applyFill="1" applyBorder="1" applyAlignment="1">
      <alignment horizontal="left" vertical="center" wrapText="1"/>
    </xf>
    <xf numFmtId="10" fontId="3" fillId="3" borderId="13" xfId="0" applyNumberFormat="1" applyFont="1" applyFill="1" applyBorder="1" applyAlignment="1">
      <alignment horizontal="center" vertical="center" wrapText="1"/>
    </xf>
    <xf numFmtId="10" fontId="3" fillId="3" borderId="12" xfId="0" applyNumberFormat="1" applyFont="1" applyFill="1" applyBorder="1" applyAlignment="1">
      <alignment horizontal="center" vertical="center" wrapText="1"/>
    </xf>
    <xf numFmtId="10" fontId="3" fillId="3" borderId="16" xfId="0" applyNumberFormat="1" applyFont="1" applyFill="1" applyBorder="1" applyAlignment="1">
      <alignment horizontal="center" vertical="center" wrapText="1"/>
    </xf>
    <xf numFmtId="0" fontId="3" fillId="0" borderId="24" xfId="0" applyFont="1" applyBorder="1" applyAlignment="1">
      <alignment horizontal="left" vertical="center" wrapText="1"/>
    </xf>
    <xf numFmtId="0" fontId="3" fillId="0" borderId="17" xfId="0" applyFont="1" applyBorder="1" applyAlignment="1">
      <alignment horizontal="left" vertical="center" wrapText="1"/>
    </xf>
    <xf numFmtId="0" fontId="3" fillId="0" borderId="19"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9" xfId="0" applyFont="1" applyBorder="1" applyAlignment="1">
      <alignment horizontal="left" wrapText="1"/>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0" fillId="0" borderId="8" xfId="0" applyFont="1" applyBorder="1" applyAlignment="1">
      <alignment horizontal="left" wrapText="1"/>
    </xf>
    <xf numFmtId="0" fontId="0" fillId="0" borderId="7"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wrapText="1"/>
    </xf>
    <xf numFmtId="0" fontId="0" fillId="0" borderId="3" xfId="0" applyFont="1" applyBorder="1" applyAlignment="1">
      <alignment horizontal="left" wrapText="1"/>
    </xf>
    <xf numFmtId="0" fontId="0" fillId="0" borderId="2" xfId="0" applyFont="1" applyBorder="1" applyAlignment="1">
      <alignment horizontal="left" wrapText="1"/>
    </xf>
    <xf numFmtId="10" fontId="3" fillId="0" borderId="13" xfId="0" applyNumberFormat="1" applyFont="1" applyBorder="1" applyAlignment="1">
      <alignment horizontal="center" vertical="center" wrapText="1"/>
    </xf>
    <xf numFmtId="10" fontId="3" fillId="0" borderId="16" xfId="0" applyNumberFormat="1" applyFont="1" applyBorder="1" applyAlignment="1">
      <alignment horizontal="center" vertical="center" wrapText="1"/>
    </xf>
    <xf numFmtId="49" fontId="3" fillId="3" borderId="24" xfId="0" applyNumberFormat="1" applyFont="1" applyFill="1" applyBorder="1" applyAlignment="1">
      <alignment horizontal="center" vertical="center" wrapText="1"/>
    </xf>
    <xf numFmtId="49" fontId="3" fillId="3" borderId="17" xfId="0" applyNumberFormat="1" applyFont="1" applyFill="1" applyBorder="1" applyAlignment="1">
      <alignment horizontal="center" vertical="center" wrapText="1"/>
    </xf>
    <xf numFmtId="49" fontId="3" fillId="3" borderId="19" xfId="0" applyNumberFormat="1" applyFont="1" applyFill="1" applyBorder="1" applyAlignment="1">
      <alignment horizontal="center" vertical="center" wrapText="1"/>
    </xf>
    <xf numFmtId="0" fontId="3" fillId="3" borderId="24" xfId="0" applyFont="1" applyFill="1" applyBorder="1" applyAlignment="1">
      <alignment horizontal="left" vertical="center" wrapText="1"/>
    </xf>
    <xf numFmtId="0" fontId="3" fillId="3" borderId="17" xfId="0" applyFont="1" applyFill="1" applyBorder="1" applyAlignment="1">
      <alignment horizontal="left" vertical="center" wrapText="1"/>
    </xf>
    <xf numFmtId="10" fontId="3" fillId="0" borderId="13" xfId="0" applyNumberFormat="1" applyFont="1" applyFill="1" applyBorder="1" applyAlignment="1">
      <alignment horizontal="center" vertical="center" wrapText="1"/>
    </xf>
    <xf numFmtId="10" fontId="3" fillId="0" borderId="16" xfId="0" applyNumberFormat="1" applyFont="1" applyFill="1" applyBorder="1" applyAlignment="1">
      <alignment horizontal="center" vertical="center" wrapText="1"/>
    </xf>
    <xf numFmtId="0" fontId="3" fillId="2" borderId="23" xfId="0" applyFont="1" applyFill="1" applyBorder="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left" vertical="center" wrapText="1"/>
    </xf>
    <xf numFmtId="0" fontId="5" fillId="2" borderId="5" xfId="0" applyFont="1" applyFill="1" applyBorder="1" applyAlignment="1">
      <alignment horizontal="left" vertical="center" wrapText="1"/>
    </xf>
    <xf numFmtId="0" fontId="0" fillId="0" borderId="5" xfId="0" applyFont="1" applyBorder="1" applyAlignment="1">
      <alignment horizontal="left" wrapText="1"/>
    </xf>
    <xf numFmtId="0" fontId="0" fillId="0" borderId="1" xfId="0" applyFont="1" applyBorder="1" applyAlignment="1">
      <alignment horizontal="center" wrapText="1"/>
    </xf>
    <xf numFmtId="0" fontId="0" fillId="0" borderId="0" xfId="0" applyFont="1" applyBorder="1" applyAlignment="1">
      <alignment horizontal="center" wrapText="1"/>
    </xf>
    <xf numFmtId="49" fontId="3" fillId="0" borderId="24" xfId="0" applyNumberFormat="1" applyFont="1" applyBorder="1" applyAlignment="1">
      <alignment horizontal="center" vertical="center"/>
    </xf>
    <xf numFmtId="49" fontId="3" fillId="0" borderId="19" xfId="0" applyNumberFormat="1" applyFont="1" applyBorder="1" applyAlignment="1">
      <alignment horizontal="center" vertical="center"/>
    </xf>
    <xf numFmtId="49" fontId="3" fillId="0" borderId="17" xfId="0" applyNumberFormat="1" applyFont="1" applyBorder="1" applyAlignment="1">
      <alignment horizontal="center" vertical="center"/>
    </xf>
    <xf numFmtId="10" fontId="3" fillId="0" borderId="12" xfId="0" applyNumberFormat="1" applyFont="1" applyBorder="1" applyAlignment="1">
      <alignment horizontal="center" vertical="center" wrapText="1"/>
    </xf>
    <xf numFmtId="164" fontId="3" fillId="0" borderId="13" xfId="0" applyNumberFormat="1" applyFont="1" applyFill="1" applyBorder="1" applyAlignment="1">
      <alignment horizontal="center" vertical="center" wrapText="1"/>
    </xf>
    <xf numFmtId="164" fontId="3" fillId="0" borderId="16" xfId="0" applyNumberFormat="1" applyFont="1" applyFill="1" applyBorder="1" applyAlignment="1">
      <alignment horizontal="center" vertical="center" wrapText="1"/>
    </xf>
    <xf numFmtId="0" fontId="6" fillId="2" borderId="13"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3" fillId="0" borderId="2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5" xfId="0" applyFont="1" applyBorder="1" applyAlignment="1">
      <alignment horizontal="center" vertical="center" wrapText="1"/>
    </xf>
    <xf numFmtId="10" fontId="3" fillId="0" borderId="1" xfId="0" applyNumberFormat="1" applyFont="1" applyBorder="1" applyAlignment="1">
      <alignment horizontal="center" vertical="center" wrapText="1"/>
    </xf>
    <xf numFmtId="10" fontId="3" fillId="0" borderId="20"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6" xfId="0" applyFont="1" applyBorder="1" applyAlignment="1">
      <alignment horizontal="center" vertical="center" wrapText="1"/>
    </xf>
    <xf numFmtId="164" fontId="3" fillId="0" borderId="12" xfId="0" applyNumberFormat="1" applyFont="1" applyFill="1" applyBorder="1" applyAlignment="1">
      <alignment horizontal="center" vertical="center" wrapText="1"/>
    </xf>
    <xf numFmtId="0" fontId="2" fillId="0" borderId="15" xfId="0" applyFont="1" applyBorder="1" applyAlignment="1">
      <alignment horizontal="center"/>
    </xf>
    <xf numFmtId="0" fontId="3" fillId="0" borderId="1" xfId="0" applyFont="1" applyBorder="1" applyAlignment="1">
      <alignment horizontal="left" wrapText="1"/>
    </xf>
    <xf numFmtId="0" fontId="3" fillId="0" borderId="0" xfId="0" applyFont="1" applyBorder="1" applyAlignment="1">
      <alignment horizontal="left" wrapText="1"/>
    </xf>
    <xf numFmtId="0" fontId="3" fillId="0" borderId="20"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27" xfId="0" applyFont="1" applyBorder="1" applyAlignment="1">
      <alignment horizontal="left" wrapText="1"/>
    </xf>
    <xf numFmtId="0" fontId="3" fillId="0" borderId="8"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left" wrapText="1"/>
    </xf>
    <xf numFmtId="0" fontId="3" fillId="0" borderId="4" xfId="0" applyFont="1" applyBorder="1" applyAlignment="1">
      <alignment horizontal="left" wrapText="1"/>
    </xf>
    <xf numFmtId="0" fontId="3" fillId="0" borderId="3" xfId="0" applyFont="1" applyBorder="1" applyAlignment="1">
      <alignment horizontal="left" wrapText="1"/>
    </xf>
    <xf numFmtId="0" fontId="3" fillId="0" borderId="2" xfId="0" applyFont="1" applyBorder="1" applyAlignment="1">
      <alignment horizontal="left" wrapText="1"/>
    </xf>
    <xf numFmtId="49" fontId="3" fillId="0" borderId="5" xfId="0" applyNumberFormat="1" applyFont="1" applyBorder="1" applyAlignment="1">
      <alignment horizontal="center" vertical="center" wrapText="1"/>
    </xf>
    <xf numFmtId="0" fontId="5" fillId="2" borderId="5"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5" fillId="3" borderId="5" xfId="0" applyFont="1" applyFill="1" applyBorder="1" applyAlignment="1">
      <alignment horizontal="center" vertical="center" wrapText="1"/>
    </xf>
    <xf numFmtId="0" fontId="5" fillId="4" borderId="23"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3" fillId="0" borderId="5" xfId="0" applyFont="1" applyBorder="1" applyAlignment="1">
      <alignment vertical="center" wrapText="1"/>
    </xf>
    <xf numFmtId="164" fontId="8" fillId="0" borderId="13" xfId="0" applyNumberFormat="1" applyFont="1" applyBorder="1" applyAlignment="1">
      <alignment horizontal="center" vertical="center" wrapText="1"/>
    </xf>
    <xf numFmtId="164" fontId="8" fillId="0" borderId="16" xfId="0" applyNumberFormat="1" applyFont="1" applyBorder="1" applyAlignment="1">
      <alignment horizontal="center" vertical="center" wrapText="1"/>
    </xf>
    <xf numFmtId="164" fontId="8" fillId="0" borderId="12"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2" borderId="24" xfId="0" applyFont="1" applyFill="1" applyBorder="1" applyAlignment="1">
      <alignment horizontal="left" vertical="center" wrapText="1"/>
    </xf>
    <xf numFmtId="0" fontId="6" fillId="2" borderId="17" xfId="0" applyFont="1" applyFill="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98611</xdr:colOff>
      <xdr:row>0</xdr:row>
      <xdr:rowOff>179295</xdr:rowOff>
    </xdr:from>
    <xdr:to>
      <xdr:col>1</xdr:col>
      <xdr:colOff>3589467</xdr:colOff>
      <xdr:row>3</xdr:row>
      <xdr:rowOff>171675</xdr:rowOff>
    </xdr:to>
    <xdr:pic>
      <xdr:nvPicPr>
        <xdr:cNvPr id="2" name="Рисунок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611" y="179295"/>
          <a:ext cx="4019774" cy="584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98611</xdr:colOff>
      <xdr:row>0</xdr:row>
      <xdr:rowOff>179295</xdr:rowOff>
    </xdr:from>
    <xdr:to>
      <xdr:col>1</xdr:col>
      <xdr:colOff>3589467</xdr:colOff>
      <xdr:row>3</xdr:row>
      <xdr:rowOff>171675</xdr:rowOff>
    </xdr:to>
    <xdr:pic>
      <xdr:nvPicPr>
        <xdr:cNvPr id="2" name="Рисунок 2">
          <a:extLst>
            <a:ext uri="{FF2B5EF4-FFF2-40B4-BE49-F238E27FC236}">
              <a16:creationId xmlns:a16="http://schemas.microsoft.com/office/drawing/2014/main" id="{A96F4A44-70B0-4BFB-A80E-C622FFC269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611" y="179295"/>
          <a:ext cx="4005206" cy="592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98611</xdr:colOff>
      <xdr:row>0</xdr:row>
      <xdr:rowOff>179295</xdr:rowOff>
    </xdr:from>
    <xdr:to>
      <xdr:col>1</xdr:col>
      <xdr:colOff>3589467</xdr:colOff>
      <xdr:row>4</xdr:row>
      <xdr:rowOff>9750</xdr:rowOff>
    </xdr:to>
    <xdr:pic>
      <xdr:nvPicPr>
        <xdr:cNvPr id="3" name="Рисунок 2">
          <a:extLst>
            <a:ext uri="{FF2B5EF4-FFF2-40B4-BE49-F238E27FC236}">
              <a16:creationId xmlns:a16="http://schemas.microsoft.com/office/drawing/2014/main" id="{60D38892-73BC-44D1-A9A6-796AB6E9C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611" y="179295"/>
          <a:ext cx="4005206" cy="630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98611</xdr:colOff>
      <xdr:row>0</xdr:row>
      <xdr:rowOff>179295</xdr:rowOff>
    </xdr:from>
    <xdr:to>
      <xdr:col>1</xdr:col>
      <xdr:colOff>3589467</xdr:colOff>
      <xdr:row>4</xdr:row>
      <xdr:rowOff>9750</xdr:rowOff>
    </xdr:to>
    <xdr:pic>
      <xdr:nvPicPr>
        <xdr:cNvPr id="2" name="Рисунок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611" y="179295"/>
          <a:ext cx="4005206" cy="592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98611</xdr:colOff>
      <xdr:row>0</xdr:row>
      <xdr:rowOff>179295</xdr:rowOff>
    </xdr:from>
    <xdr:to>
      <xdr:col>1</xdr:col>
      <xdr:colOff>3779967</xdr:colOff>
      <xdr:row>4</xdr:row>
      <xdr:rowOff>9750</xdr:rowOff>
    </xdr:to>
    <xdr:pic>
      <xdr:nvPicPr>
        <xdr:cNvPr id="2" name="Рисунок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611" y="179295"/>
          <a:ext cx="4005206" cy="592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8"/>
  <sheetViews>
    <sheetView topLeftCell="A13" zoomScale="90" zoomScaleNormal="90" zoomScaleSheetLayoutView="50" workbookViewId="0">
      <selection activeCell="B18" sqref="B18"/>
    </sheetView>
  </sheetViews>
  <sheetFormatPr defaultColWidth="9.140625" defaultRowHeight="15.75" x14ac:dyDescent="0.25"/>
  <cols>
    <col min="1" max="1" width="7.7109375" style="51" customWidth="1"/>
    <col min="2" max="2" width="86" style="7" customWidth="1"/>
    <col min="3" max="3" width="29.5703125" style="51" customWidth="1"/>
    <col min="4" max="4" width="27.140625" style="78" customWidth="1"/>
    <col min="5" max="5" width="27.5703125" style="51" customWidth="1"/>
    <col min="6" max="6" width="28.5703125" style="51" customWidth="1"/>
    <col min="7" max="8" width="25.7109375" style="52" customWidth="1"/>
    <col min="9" max="9" width="36.140625" style="51" customWidth="1"/>
    <col min="10" max="10" width="11.140625" style="7" customWidth="1"/>
    <col min="11" max="11" width="11.42578125" style="7" customWidth="1"/>
    <col min="12" max="12" width="9.140625" style="7"/>
    <col min="13" max="13" width="10.28515625" style="7" customWidth="1"/>
    <col min="14" max="14" width="9.140625" style="7"/>
    <col min="15" max="15" width="30.140625" style="7" customWidth="1"/>
    <col min="16" max="16384" width="9.140625" style="7"/>
  </cols>
  <sheetData>
    <row r="1" spans="1:10" x14ac:dyDescent="0.25">
      <c r="D1" s="52"/>
      <c r="I1" s="53" t="s">
        <v>89</v>
      </c>
    </row>
    <row r="2" spans="1:10" x14ac:dyDescent="0.25">
      <c r="D2" s="52"/>
      <c r="I2" s="53" t="s">
        <v>189</v>
      </c>
      <c r="J2" s="53"/>
    </row>
    <row r="3" spans="1:10" x14ac:dyDescent="0.25">
      <c r="D3" s="52"/>
      <c r="I3" s="53" t="s">
        <v>190</v>
      </c>
      <c r="J3" s="53"/>
    </row>
    <row r="4" spans="1:10" x14ac:dyDescent="0.25">
      <c r="D4" s="52"/>
      <c r="I4" s="53" t="s">
        <v>90</v>
      </c>
      <c r="J4" s="53"/>
    </row>
    <row r="5" spans="1:10" x14ac:dyDescent="0.25">
      <c r="D5" s="52"/>
    </row>
    <row r="6" spans="1:10" ht="19.5" thickBot="1" x14ac:dyDescent="0.35">
      <c r="A6" s="90" t="s">
        <v>127</v>
      </c>
      <c r="B6" s="90"/>
      <c r="C6" s="90"/>
      <c r="D6" s="90"/>
      <c r="E6" s="90"/>
      <c r="F6" s="90"/>
      <c r="G6" s="90"/>
      <c r="H6" s="90"/>
      <c r="I6" s="90"/>
    </row>
    <row r="7" spans="1:10" x14ac:dyDescent="0.25">
      <c r="A7" s="108" t="s">
        <v>87</v>
      </c>
      <c r="B7" s="109"/>
      <c r="C7" s="99" t="s">
        <v>91</v>
      </c>
      <c r="D7" s="112" t="s">
        <v>155</v>
      </c>
      <c r="E7" s="99" t="s">
        <v>92</v>
      </c>
      <c r="F7" s="99" t="s">
        <v>86</v>
      </c>
      <c r="G7" s="99" t="s">
        <v>85</v>
      </c>
      <c r="H7" s="99" t="s">
        <v>84</v>
      </c>
      <c r="I7" s="99" t="s">
        <v>83</v>
      </c>
    </row>
    <row r="8" spans="1:10" ht="16.5" thickBot="1" x14ac:dyDescent="0.3">
      <c r="A8" s="110"/>
      <c r="B8" s="111"/>
      <c r="C8" s="100"/>
      <c r="D8" s="113"/>
      <c r="E8" s="100"/>
      <c r="F8" s="100"/>
      <c r="G8" s="100"/>
      <c r="H8" s="100"/>
      <c r="I8" s="100"/>
    </row>
    <row r="9" spans="1:10" ht="16.5" customHeight="1" thickBot="1" x14ac:dyDescent="0.3">
      <c r="A9" s="95">
        <v>1</v>
      </c>
      <c r="B9" s="105" t="s">
        <v>130</v>
      </c>
      <c r="C9" s="106"/>
      <c r="D9" s="106"/>
      <c r="E9" s="106"/>
      <c r="F9" s="106"/>
      <c r="G9" s="106"/>
      <c r="H9" s="106"/>
      <c r="I9" s="107"/>
    </row>
    <row r="10" spans="1:10" ht="32.25" thickBot="1" x14ac:dyDescent="0.3">
      <c r="A10" s="96"/>
      <c r="B10" s="56" t="s">
        <v>82</v>
      </c>
      <c r="C10" s="43" t="s">
        <v>81</v>
      </c>
      <c r="D10" s="43" t="s">
        <v>81</v>
      </c>
      <c r="E10" s="43" t="s">
        <v>81</v>
      </c>
      <c r="F10" s="43" t="s">
        <v>80</v>
      </c>
      <c r="G10" s="43" t="s">
        <v>81</v>
      </c>
      <c r="H10" s="43" t="s">
        <v>81</v>
      </c>
      <c r="I10" s="43" t="s">
        <v>80</v>
      </c>
    </row>
    <row r="11" spans="1:10" ht="16.5" customHeight="1" thickBot="1" x14ac:dyDescent="0.3">
      <c r="A11" s="28" t="s">
        <v>79</v>
      </c>
      <c r="B11" s="44" t="s">
        <v>131</v>
      </c>
      <c r="C11" s="114">
        <v>8.9999999999999998E-4</v>
      </c>
      <c r="D11" s="114">
        <v>5.0000000000000001E-4</v>
      </c>
      <c r="E11" s="101">
        <v>3.0000000000000001E-3</v>
      </c>
      <c r="F11" s="117" t="s">
        <v>128</v>
      </c>
      <c r="G11" s="114">
        <v>1E-3</v>
      </c>
      <c r="H11" s="101">
        <v>8.0000000000000004E-4</v>
      </c>
      <c r="I11" s="59">
        <v>2.5000000000000001E-4</v>
      </c>
    </row>
    <row r="12" spans="1:10" ht="16.5" thickBot="1" x14ac:dyDescent="0.3">
      <c r="A12" s="28"/>
      <c r="B12" s="44" t="s">
        <v>132</v>
      </c>
      <c r="C12" s="115"/>
      <c r="D12" s="115"/>
      <c r="E12" s="102"/>
      <c r="F12" s="118"/>
      <c r="G12" s="115"/>
      <c r="H12" s="102"/>
      <c r="I12" s="59">
        <v>2.0000000000000001E-4</v>
      </c>
    </row>
    <row r="13" spans="1:10" ht="16.5" thickBot="1" x14ac:dyDescent="0.3">
      <c r="A13" s="28"/>
      <c r="B13" s="44" t="s">
        <v>133</v>
      </c>
      <c r="C13" s="115"/>
      <c r="D13" s="115"/>
      <c r="E13" s="102"/>
      <c r="F13" s="118"/>
      <c r="G13" s="115"/>
      <c r="H13" s="102"/>
      <c r="I13" s="59">
        <v>1.4999999999999999E-4</v>
      </c>
    </row>
    <row r="14" spans="1:10" ht="30" customHeight="1" thickBot="1" x14ac:dyDescent="0.3">
      <c r="A14" s="28"/>
      <c r="B14" s="44" t="s">
        <v>134</v>
      </c>
      <c r="C14" s="116"/>
      <c r="D14" s="116"/>
      <c r="E14" s="103"/>
      <c r="F14" s="119"/>
      <c r="G14" s="116"/>
      <c r="H14" s="103"/>
      <c r="I14" s="59">
        <v>1E-4</v>
      </c>
    </row>
    <row r="15" spans="1:10" ht="16.5" customHeight="1" thickBot="1" x14ac:dyDescent="0.3">
      <c r="A15" s="91" t="s">
        <v>78</v>
      </c>
      <c r="B15" s="120" t="s">
        <v>77</v>
      </c>
      <c r="C15" s="122" t="s">
        <v>76</v>
      </c>
      <c r="D15" s="123"/>
      <c r="E15" s="123"/>
      <c r="F15" s="123"/>
      <c r="G15" s="123"/>
      <c r="H15" s="123"/>
      <c r="I15" s="124"/>
    </row>
    <row r="16" spans="1:10" ht="16.5" thickBot="1" x14ac:dyDescent="0.3">
      <c r="A16" s="93"/>
      <c r="B16" s="121"/>
      <c r="C16" s="43">
        <v>7.7399999999999997E-2</v>
      </c>
      <c r="D16" s="43">
        <v>7.7399999999999997E-2</v>
      </c>
      <c r="E16" s="43">
        <v>7.7399999999999997E-2</v>
      </c>
      <c r="F16" s="43">
        <v>0.03</v>
      </c>
      <c r="G16" s="43">
        <v>7.7399999999999997E-2</v>
      </c>
      <c r="H16" s="43">
        <v>7.7399999999999997E-2</v>
      </c>
      <c r="I16" s="43">
        <v>0.04</v>
      </c>
    </row>
    <row r="17" spans="1:9" ht="16.5" thickBot="1" x14ac:dyDescent="0.3">
      <c r="A17" s="35">
        <v>2</v>
      </c>
      <c r="B17" s="105" t="s">
        <v>75</v>
      </c>
      <c r="C17" s="106"/>
      <c r="D17" s="106"/>
      <c r="E17" s="106"/>
      <c r="F17" s="106"/>
      <c r="G17" s="106"/>
      <c r="H17" s="106"/>
      <c r="I17" s="107"/>
    </row>
    <row r="18" spans="1:9" ht="158.25" thickBot="1" x14ac:dyDescent="0.3">
      <c r="A18" s="39" t="s">
        <v>74</v>
      </c>
      <c r="B18" s="44" t="s">
        <v>195</v>
      </c>
      <c r="C18" s="104" t="s">
        <v>73</v>
      </c>
      <c r="D18" s="104"/>
      <c r="E18" s="104"/>
      <c r="F18" s="104"/>
      <c r="G18" s="104"/>
      <c r="H18" s="104"/>
      <c r="I18" s="104"/>
    </row>
    <row r="19" spans="1:9" ht="48" thickBot="1" x14ac:dyDescent="0.3">
      <c r="A19" s="39" t="s">
        <v>72</v>
      </c>
      <c r="B19" s="44" t="s">
        <v>169</v>
      </c>
      <c r="C19" s="104" t="s">
        <v>21</v>
      </c>
      <c r="D19" s="104"/>
      <c r="E19" s="104"/>
      <c r="F19" s="104"/>
      <c r="G19" s="104"/>
      <c r="H19" s="104"/>
      <c r="I19" s="104"/>
    </row>
    <row r="20" spans="1:9" ht="32.25" thickBot="1" x14ac:dyDescent="0.3">
      <c r="A20" s="39" t="s">
        <v>71</v>
      </c>
      <c r="B20" s="44" t="s">
        <v>176</v>
      </c>
      <c r="C20" s="104" t="s">
        <v>154</v>
      </c>
      <c r="D20" s="104"/>
      <c r="E20" s="104"/>
      <c r="F20" s="104"/>
      <c r="G20" s="104"/>
      <c r="H20" s="104"/>
      <c r="I20" s="104"/>
    </row>
    <row r="21" spans="1:9" ht="16.5" thickBot="1" x14ac:dyDescent="0.3">
      <c r="A21" s="91" t="s">
        <v>70</v>
      </c>
      <c r="B21" s="166" t="s">
        <v>69</v>
      </c>
      <c r="C21" s="129" t="s">
        <v>68</v>
      </c>
      <c r="D21" s="142" t="s">
        <v>68</v>
      </c>
      <c r="E21" s="129" t="s">
        <v>68</v>
      </c>
      <c r="F21" s="45">
        <v>2.0000000000000001E-4</v>
      </c>
      <c r="G21" s="40">
        <v>3.0000000000000001E-3</v>
      </c>
      <c r="H21" s="34">
        <v>3.0000000000000001E-3</v>
      </c>
      <c r="I21" s="34">
        <v>1E-3</v>
      </c>
    </row>
    <row r="22" spans="1:9" ht="35.25" customHeight="1" thickBot="1" x14ac:dyDescent="0.3">
      <c r="A22" s="92"/>
      <c r="B22" s="167"/>
      <c r="C22" s="130"/>
      <c r="D22" s="143"/>
      <c r="E22" s="130"/>
      <c r="F22" s="163" t="s">
        <v>67</v>
      </c>
      <c r="G22" s="164"/>
      <c r="H22" s="165"/>
      <c r="I22" s="68" t="s">
        <v>129</v>
      </c>
    </row>
    <row r="23" spans="1:9" s="24" customFormat="1" ht="48" customHeight="1" thickBot="1" x14ac:dyDescent="0.3">
      <c r="A23" s="93"/>
      <c r="B23" s="80" t="s">
        <v>175</v>
      </c>
      <c r="C23" s="80" t="s">
        <v>171</v>
      </c>
      <c r="D23" s="80" t="s">
        <v>171</v>
      </c>
      <c r="E23" s="80" t="s">
        <v>171</v>
      </c>
      <c r="F23" s="83" t="s">
        <v>30</v>
      </c>
      <c r="G23" s="83" t="s">
        <v>30</v>
      </c>
      <c r="H23" s="83" t="s">
        <v>30</v>
      </c>
      <c r="I23" s="79" t="s">
        <v>30</v>
      </c>
    </row>
    <row r="24" spans="1:9" ht="41.25" customHeight="1" thickBot="1" x14ac:dyDescent="0.3">
      <c r="A24" s="28" t="s">
        <v>66</v>
      </c>
      <c r="B24" s="25" t="s">
        <v>65</v>
      </c>
      <c r="C24" s="41" t="s">
        <v>21</v>
      </c>
      <c r="D24" s="69" t="s">
        <v>21</v>
      </c>
      <c r="E24" s="41" t="s">
        <v>21</v>
      </c>
      <c r="F24" s="36" t="s">
        <v>30</v>
      </c>
      <c r="G24" s="70" t="s">
        <v>30</v>
      </c>
      <c r="H24" s="70" t="s">
        <v>30</v>
      </c>
      <c r="I24" s="36" t="s">
        <v>30</v>
      </c>
    </row>
    <row r="25" spans="1:9" x14ac:dyDescent="0.25">
      <c r="A25" s="125">
        <v>3</v>
      </c>
      <c r="B25" s="134" t="s">
        <v>177</v>
      </c>
      <c r="C25" s="135"/>
      <c r="D25" s="135"/>
      <c r="E25" s="135"/>
      <c r="F25" s="135"/>
      <c r="G25" s="135"/>
      <c r="H25" s="135"/>
      <c r="I25" s="136"/>
    </row>
    <row r="26" spans="1:9" ht="29.25" customHeight="1" thickBot="1" x14ac:dyDescent="0.3">
      <c r="A26" s="126"/>
      <c r="B26" s="160" t="s">
        <v>166</v>
      </c>
      <c r="C26" s="161"/>
      <c r="D26" s="161"/>
      <c r="E26" s="161"/>
      <c r="F26" s="161"/>
      <c r="G26" s="161"/>
      <c r="H26" s="161"/>
      <c r="I26" s="162"/>
    </row>
    <row r="27" spans="1:9" ht="32.25" thickBot="1" x14ac:dyDescent="0.3">
      <c r="A27" s="127"/>
      <c r="B27" s="56" t="s">
        <v>82</v>
      </c>
      <c r="C27" s="45" t="s">
        <v>81</v>
      </c>
      <c r="D27" s="43" t="s">
        <v>81</v>
      </c>
      <c r="E27" s="45" t="s">
        <v>81</v>
      </c>
      <c r="F27" s="45" t="s">
        <v>80</v>
      </c>
      <c r="G27" s="40" t="s">
        <v>81</v>
      </c>
      <c r="H27" s="40" t="s">
        <v>81</v>
      </c>
      <c r="I27" s="45" t="s">
        <v>80</v>
      </c>
    </row>
    <row r="28" spans="1:9" ht="16.5" thickBot="1" x14ac:dyDescent="0.3">
      <c r="A28" s="91" t="s">
        <v>64</v>
      </c>
      <c r="B28" s="131" t="s">
        <v>167</v>
      </c>
      <c r="C28" s="132"/>
      <c r="D28" s="132"/>
      <c r="E28" s="132"/>
      <c r="F28" s="132"/>
      <c r="G28" s="132"/>
      <c r="H28" s="132"/>
      <c r="I28" s="133"/>
    </row>
    <row r="29" spans="1:9" ht="16.5" thickBot="1" x14ac:dyDescent="0.3">
      <c r="A29" s="92"/>
      <c r="B29" s="50" t="s">
        <v>63</v>
      </c>
      <c r="C29" s="97" t="s">
        <v>9</v>
      </c>
      <c r="D29" s="114" t="s">
        <v>9</v>
      </c>
      <c r="E29" s="97" t="s">
        <v>30</v>
      </c>
      <c r="F29" s="97">
        <v>1E-3</v>
      </c>
      <c r="G29" s="33">
        <v>7.3000000000000001E-3</v>
      </c>
      <c r="H29" s="40">
        <v>6.6E-3</v>
      </c>
      <c r="I29" s="97">
        <v>2.5000000000000001E-3</v>
      </c>
    </row>
    <row r="30" spans="1:9" ht="16.5" thickBot="1" x14ac:dyDescent="0.3">
      <c r="A30" s="92"/>
      <c r="B30" s="50" t="s">
        <v>62</v>
      </c>
      <c r="C30" s="98"/>
      <c r="D30" s="115"/>
      <c r="E30" s="98"/>
      <c r="F30" s="98"/>
      <c r="G30" s="33">
        <v>5.4999999999999997E-3</v>
      </c>
      <c r="H30" s="40">
        <v>4.7999999999999996E-3</v>
      </c>
      <c r="I30" s="98"/>
    </row>
    <row r="31" spans="1:9" ht="16.5" thickBot="1" x14ac:dyDescent="0.3">
      <c r="A31" s="92"/>
      <c r="B31" s="50" t="s">
        <v>164</v>
      </c>
      <c r="C31" s="98"/>
      <c r="D31" s="115"/>
      <c r="E31" s="98"/>
      <c r="F31" s="98"/>
      <c r="G31" s="33">
        <v>2.5000000000000001E-3</v>
      </c>
      <c r="H31" s="40">
        <v>2.5000000000000001E-3</v>
      </c>
      <c r="I31" s="98"/>
    </row>
    <row r="32" spans="1:9" x14ac:dyDescent="0.25">
      <c r="A32" s="95">
        <v>4</v>
      </c>
      <c r="B32" s="134" t="s">
        <v>178</v>
      </c>
      <c r="C32" s="135"/>
      <c r="D32" s="135"/>
      <c r="E32" s="135"/>
      <c r="F32" s="135"/>
      <c r="G32" s="135"/>
      <c r="H32" s="135"/>
      <c r="I32" s="136"/>
    </row>
    <row r="33" spans="1:9" ht="16.5" customHeight="1" thickBot="1" x14ac:dyDescent="0.3">
      <c r="A33" s="96"/>
      <c r="B33" s="137" t="s">
        <v>61</v>
      </c>
      <c r="C33" s="138"/>
      <c r="D33" s="138"/>
      <c r="E33" s="138"/>
      <c r="F33" s="138"/>
      <c r="G33" s="138"/>
      <c r="H33" s="138"/>
      <c r="I33" s="139"/>
    </row>
    <row r="34" spans="1:9" ht="16.5" customHeight="1" thickBot="1" x14ac:dyDescent="0.3">
      <c r="A34" s="30" t="s">
        <v>60</v>
      </c>
      <c r="B34" s="49" t="s">
        <v>59</v>
      </c>
      <c r="C34" s="94" t="s">
        <v>33</v>
      </c>
      <c r="D34" s="144" t="s">
        <v>33</v>
      </c>
      <c r="E34" s="168" t="s">
        <v>33</v>
      </c>
      <c r="F34" s="157" t="s">
        <v>57</v>
      </c>
      <c r="G34" s="146" t="s">
        <v>58</v>
      </c>
      <c r="H34" s="148"/>
      <c r="I34" s="157" t="s">
        <v>57</v>
      </c>
    </row>
    <row r="35" spans="1:9" ht="16.5" thickBot="1" x14ac:dyDescent="0.3">
      <c r="A35" s="30" t="s">
        <v>56</v>
      </c>
      <c r="B35" s="49" t="s">
        <v>55</v>
      </c>
      <c r="C35" s="94"/>
      <c r="D35" s="144"/>
      <c r="E35" s="168"/>
      <c r="F35" s="158"/>
      <c r="G35" s="149"/>
      <c r="H35" s="151"/>
      <c r="I35" s="158"/>
    </row>
    <row r="36" spans="1:9" ht="16.5" thickBot="1" x14ac:dyDescent="0.3">
      <c r="A36" s="30" t="s">
        <v>54</v>
      </c>
      <c r="B36" s="49" t="s">
        <v>53</v>
      </c>
      <c r="C36" s="94"/>
      <c r="D36" s="144"/>
      <c r="E36" s="168"/>
      <c r="F36" s="158"/>
      <c r="G36" s="149"/>
      <c r="H36" s="151"/>
      <c r="I36" s="158"/>
    </row>
    <row r="37" spans="1:9" ht="16.5" thickBot="1" x14ac:dyDescent="0.3">
      <c r="A37" s="30" t="s">
        <v>52</v>
      </c>
      <c r="B37" s="49" t="s">
        <v>51</v>
      </c>
      <c r="C37" s="94"/>
      <c r="D37" s="144"/>
      <c r="E37" s="168"/>
      <c r="F37" s="159"/>
      <c r="G37" s="152"/>
      <c r="H37" s="154"/>
      <c r="I37" s="159"/>
    </row>
    <row r="38" spans="1:9" ht="48" thickBot="1" x14ac:dyDescent="0.3">
      <c r="A38" s="30" t="s">
        <v>50</v>
      </c>
      <c r="B38" s="71" t="s">
        <v>49</v>
      </c>
      <c r="C38" s="94"/>
      <c r="D38" s="144"/>
      <c r="E38" s="168"/>
      <c r="F38" s="72">
        <v>5.0000000000000001E-4</v>
      </c>
      <c r="G38" s="155" t="s">
        <v>48</v>
      </c>
      <c r="H38" s="156"/>
      <c r="I38" s="72">
        <v>1E-3</v>
      </c>
    </row>
    <row r="39" spans="1:9" ht="16.5" thickBot="1" x14ac:dyDescent="0.3">
      <c r="A39" s="35">
        <v>5</v>
      </c>
      <c r="B39" s="105" t="s">
        <v>179</v>
      </c>
      <c r="C39" s="106"/>
      <c r="D39" s="106"/>
      <c r="E39" s="106"/>
      <c r="F39" s="106"/>
      <c r="G39" s="106"/>
      <c r="H39" s="106"/>
      <c r="I39" s="107"/>
    </row>
    <row r="40" spans="1:9" ht="16.5" customHeight="1" thickBot="1" x14ac:dyDescent="0.3">
      <c r="A40" s="91" t="s">
        <v>47</v>
      </c>
      <c r="B40" s="44" t="s">
        <v>46</v>
      </c>
      <c r="C40" s="141">
        <v>8.9999999999999998E-4</v>
      </c>
      <c r="D40" s="141">
        <v>5.0000000000000001E-4</v>
      </c>
      <c r="E40" s="140">
        <v>3.0000000000000001E-3</v>
      </c>
      <c r="F40" s="140">
        <v>5.0000000000000001E-4</v>
      </c>
      <c r="G40" s="128">
        <v>1E-3</v>
      </c>
      <c r="H40" s="128">
        <v>8.0000000000000004E-4</v>
      </c>
      <c r="I40" s="73">
        <v>2.5000000000000001E-4</v>
      </c>
    </row>
    <row r="41" spans="1:9" ht="16.5" thickBot="1" x14ac:dyDescent="0.3">
      <c r="A41" s="92"/>
      <c r="B41" s="44" t="s">
        <v>45</v>
      </c>
      <c r="C41" s="141"/>
      <c r="D41" s="141"/>
      <c r="E41" s="140"/>
      <c r="F41" s="140"/>
      <c r="G41" s="128"/>
      <c r="H41" s="128"/>
      <c r="I41" s="73">
        <v>2.0000000000000001E-4</v>
      </c>
    </row>
    <row r="42" spans="1:9" ht="16.5" thickBot="1" x14ac:dyDescent="0.3">
      <c r="A42" s="92"/>
      <c r="B42" s="44" t="s">
        <v>44</v>
      </c>
      <c r="C42" s="141"/>
      <c r="D42" s="141"/>
      <c r="E42" s="140"/>
      <c r="F42" s="140"/>
      <c r="G42" s="128"/>
      <c r="H42" s="128"/>
      <c r="I42" s="73">
        <v>1.4999999999999999E-4</v>
      </c>
    </row>
    <row r="43" spans="1:9" ht="16.5" thickBot="1" x14ac:dyDescent="0.3">
      <c r="A43" s="93"/>
      <c r="B43" s="44" t="s">
        <v>43</v>
      </c>
      <c r="C43" s="141"/>
      <c r="D43" s="141"/>
      <c r="E43" s="140"/>
      <c r="F43" s="140"/>
      <c r="G43" s="128"/>
      <c r="H43" s="128"/>
      <c r="I43" s="73">
        <v>1E-4</v>
      </c>
    </row>
    <row r="44" spans="1:9" ht="16.5" thickBot="1" x14ac:dyDescent="0.3">
      <c r="A44" s="18">
        <v>6</v>
      </c>
      <c r="B44" s="134" t="s">
        <v>42</v>
      </c>
      <c r="C44" s="135"/>
      <c r="D44" s="135"/>
      <c r="E44" s="135"/>
      <c r="F44" s="135"/>
      <c r="G44" s="135"/>
      <c r="H44" s="135"/>
      <c r="I44" s="136"/>
    </row>
    <row r="45" spans="1:9" ht="16.5" thickBot="1" x14ac:dyDescent="0.3">
      <c r="A45" s="91" t="s">
        <v>41</v>
      </c>
      <c r="B45" s="19" t="s">
        <v>40</v>
      </c>
      <c r="C45" s="146" t="s">
        <v>21</v>
      </c>
      <c r="D45" s="147"/>
      <c r="E45" s="147"/>
      <c r="F45" s="147"/>
      <c r="G45" s="147"/>
      <c r="H45" s="147"/>
      <c r="I45" s="148"/>
    </row>
    <row r="46" spans="1:9" ht="16.5" thickBot="1" x14ac:dyDescent="0.3">
      <c r="A46" s="92"/>
      <c r="B46" s="19" t="s">
        <v>39</v>
      </c>
      <c r="C46" s="149"/>
      <c r="D46" s="150"/>
      <c r="E46" s="150"/>
      <c r="F46" s="150"/>
      <c r="G46" s="150"/>
      <c r="H46" s="150"/>
      <c r="I46" s="151"/>
    </row>
    <row r="47" spans="1:9" ht="32.25" thickBot="1" x14ac:dyDescent="0.3">
      <c r="A47" s="92"/>
      <c r="B47" s="19" t="s">
        <v>38</v>
      </c>
      <c r="C47" s="149"/>
      <c r="D47" s="150"/>
      <c r="E47" s="150"/>
      <c r="F47" s="150"/>
      <c r="G47" s="150"/>
      <c r="H47" s="150"/>
      <c r="I47" s="151"/>
    </row>
    <row r="48" spans="1:9" ht="32.25" thickBot="1" x14ac:dyDescent="0.3">
      <c r="A48" s="92"/>
      <c r="B48" s="19" t="s">
        <v>37</v>
      </c>
      <c r="C48" s="149"/>
      <c r="D48" s="150"/>
      <c r="E48" s="150"/>
      <c r="F48" s="150"/>
      <c r="G48" s="150"/>
      <c r="H48" s="150"/>
      <c r="I48" s="151"/>
    </row>
    <row r="49" spans="1:14" ht="16.5" thickBot="1" x14ac:dyDescent="0.3">
      <c r="A49" s="92"/>
      <c r="B49" s="19" t="s">
        <v>36</v>
      </c>
      <c r="C49" s="152"/>
      <c r="D49" s="153"/>
      <c r="E49" s="153"/>
      <c r="F49" s="153"/>
      <c r="G49" s="153"/>
      <c r="H49" s="153"/>
      <c r="I49" s="154"/>
    </row>
    <row r="50" spans="1:14" ht="16.5" thickBot="1" x14ac:dyDescent="0.3">
      <c r="A50" s="92"/>
      <c r="B50" s="82" t="s">
        <v>187</v>
      </c>
      <c r="C50" s="81" t="s">
        <v>9</v>
      </c>
      <c r="D50" s="81" t="s">
        <v>9</v>
      </c>
      <c r="E50" s="81" t="s">
        <v>9</v>
      </c>
      <c r="F50" s="145" t="s">
        <v>21</v>
      </c>
      <c r="G50" s="145"/>
      <c r="H50" s="145"/>
      <c r="I50" s="145"/>
    </row>
    <row r="51" spans="1:14" ht="32.25" customHeight="1" thickBot="1" x14ac:dyDescent="0.3">
      <c r="A51" s="92"/>
      <c r="B51" s="19" t="s">
        <v>35</v>
      </c>
      <c r="C51" s="155" t="s">
        <v>186</v>
      </c>
      <c r="D51" s="169"/>
      <c r="E51" s="169"/>
      <c r="F51" s="169"/>
      <c r="G51" s="169"/>
      <c r="H51" s="169"/>
      <c r="I51" s="156"/>
    </row>
    <row r="52" spans="1:14" ht="32.25" customHeight="1" thickBot="1" x14ac:dyDescent="0.3">
      <c r="A52" s="92"/>
      <c r="B52" s="19" t="s">
        <v>34</v>
      </c>
      <c r="C52" s="155" t="s">
        <v>152</v>
      </c>
      <c r="D52" s="169"/>
      <c r="E52" s="169"/>
      <c r="F52" s="169"/>
      <c r="G52" s="169"/>
      <c r="H52" s="169"/>
      <c r="I52" s="156"/>
      <c r="L52" s="65"/>
    </row>
    <row r="53" spans="1:14" ht="32.25" thickBot="1" x14ac:dyDescent="0.3">
      <c r="A53" s="92"/>
      <c r="B53" s="19" t="s">
        <v>32</v>
      </c>
      <c r="C53" s="155" t="s">
        <v>30</v>
      </c>
      <c r="D53" s="169"/>
      <c r="E53" s="156"/>
      <c r="F53" s="155" t="s">
        <v>21</v>
      </c>
      <c r="G53" s="169"/>
      <c r="H53" s="169"/>
      <c r="I53" s="156"/>
    </row>
    <row r="54" spans="1:14" ht="32.25" thickBot="1" x14ac:dyDescent="0.3">
      <c r="A54" s="92"/>
      <c r="B54" s="19" t="s">
        <v>31</v>
      </c>
      <c r="C54" s="155" t="s">
        <v>30</v>
      </c>
      <c r="D54" s="169"/>
      <c r="E54" s="156"/>
      <c r="F54" s="27" t="s">
        <v>21</v>
      </c>
      <c r="G54" s="155" t="s">
        <v>29</v>
      </c>
      <c r="H54" s="169"/>
      <c r="I54" s="156"/>
    </row>
    <row r="55" spans="1:14" ht="48" thickBot="1" x14ac:dyDescent="0.3">
      <c r="A55" s="92"/>
      <c r="B55" s="19" t="s">
        <v>28</v>
      </c>
      <c r="C55" s="155" t="s">
        <v>30</v>
      </c>
      <c r="D55" s="169"/>
      <c r="E55" s="156"/>
      <c r="F55" s="155" t="s">
        <v>21</v>
      </c>
      <c r="G55" s="169"/>
      <c r="H55" s="169"/>
      <c r="I55" s="156"/>
    </row>
    <row r="56" spans="1:14" ht="79.5" thickBot="1" x14ac:dyDescent="0.3">
      <c r="A56" s="92"/>
      <c r="B56" s="19" t="s">
        <v>27</v>
      </c>
      <c r="C56" s="155" t="s">
        <v>21</v>
      </c>
      <c r="D56" s="169"/>
      <c r="E56" s="169"/>
      <c r="F56" s="169"/>
      <c r="G56" s="169"/>
      <c r="H56" s="169"/>
      <c r="I56" s="156"/>
    </row>
    <row r="57" spans="1:14" ht="46.5" thickBot="1" x14ac:dyDescent="0.3">
      <c r="A57" s="92"/>
      <c r="B57" s="19" t="s">
        <v>174</v>
      </c>
      <c r="C57" s="155" t="s">
        <v>26</v>
      </c>
      <c r="D57" s="169"/>
      <c r="E57" s="169"/>
      <c r="F57" s="169"/>
      <c r="G57" s="169"/>
      <c r="H57" s="169"/>
      <c r="I57" s="156"/>
    </row>
    <row r="58" spans="1:14" ht="67.5" customHeight="1" thickBot="1" x14ac:dyDescent="0.3">
      <c r="A58" s="93"/>
      <c r="B58" s="74" t="s">
        <v>156</v>
      </c>
      <c r="C58" s="25" t="s">
        <v>9</v>
      </c>
      <c r="D58" s="25" t="s">
        <v>161</v>
      </c>
      <c r="E58" s="122" t="s">
        <v>30</v>
      </c>
      <c r="F58" s="123"/>
      <c r="G58" s="123"/>
      <c r="H58" s="123"/>
      <c r="I58" s="124"/>
    </row>
    <row r="59" spans="1:14" s="24" customFormat="1" ht="48" customHeight="1" thickBot="1" x14ac:dyDescent="0.3">
      <c r="A59" s="61" t="s">
        <v>25</v>
      </c>
      <c r="B59" s="74" t="s">
        <v>24</v>
      </c>
      <c r="C59" s="122" t="s">
        <v>21</v>
      </c>
      <c r="D59" s="123"/>
      <c r="E59" s="123"/>
      <c r="F59" s="123"/>
      <c r="G59" s="123"/>
      <c r="H59" s="123"/>
      <c r="I59" s="124"/>
    </row>
    <row r="60" spans="1:14" s="24" customFormat="1" ht="48" customHeight="1" thickBot="1" x14ac:dyDescent="0.3">
      <c r="A60" s="61" t="s">
        <v>23</v>
      </c>
      <c r="B60" s="74" t="s">
        <v>22</v>
      </c>
      <c r="C60" s="122" t="s">
        <v>21</v>
      </c>
      <c r="D60" s="123"/>
      <c r="E60" s="123"/>
      <c r="F60" s="123"/>
      <c r="G60" s="123"/>
      <c r="H60" s="123"/>
      <c r="I60" s="124"/>
    </row>
    <row r="61" spans="1:14" ht="399" customHeight="1" thickBot="1" x14ac:dyDescent="0.3">
      <c r="A61" s="39" t="s">
        <v>20</v>
      </c>
      <c r="B61" s="19" t="s">
        <v>19</v>
      </c>
      <c r="C61" s="155" t="s">
        <v>17</v>
      </c>
      <c r="D61" s="169"/>
      <c r="E61" s="156"/>
      <c r="F61" s="75" t="s">
        <v>18</v>
      </c>
      <c r="G61" s="37" t="s">
        <v>17</v>
      </c>
      <c r="H61" s="75" t="s">
        <v>16</v>
      </c>
      <c r="I61" s="37" t="s">
        <v>15</v>
      </c>
    </row>
    <row r="62" spans="1:14" ht="48" thickBot="1" x14ac:dyDescent="0.3">
      <c r="A62" s="39" t="s">
        <v>14</v>
      </c>
      <c r="B62" s="19" t="s">
        <v>194</v>
      </c>
      <c r="C62" s="155" t="s">
        <v>9</v>
      </c>
      <c r="D62" s="169"/>
      <c r="E62" s="156"/>
      <c r="F62" s="76" t="s">
        <v>12</v>
      </c>
      <c r="G62" s="170" t="s">
        <v>30</v>
      </c>
      <c r="H62" s="171"/>
      <c r="I62" s="172"/>
    </row>
    <row r="63" spans="1:14" ht="48" thickBot="1" x14ac:dyDescent="0.3">
      <c r="A63" s="39" t="s">
        <v>11</v>
      </c>
      <c r="B63" s="19" t="s">
        <v>10</v>
      </c>
      <c r="C63" s="155" t="s">
        <v>9</v>
      </c>
      <c r="D63" s="169"/>
      <c r="E63" s="156"/>
      <c r="F63" s="32" t="s">
        <v>88</v>
      </c>
      <c r="G63" s="170" t="s">
        <v>30</v>
      </c>
      <c r="H63" s="171"/>
      <c r="I63" s="172"/>
    </row>
    <row r="64" spans="1:14" ht="29.25" customHeight="1" thickBot="1" x14ac:dyDescent="0.3">
      <c r="A64" s="176" t="s">
        <v>8</v>
      </c>
      <c r="B64" s="177" t="s">
        <v>7</v>
      </c>
      <c r="C64" s="173" t="s">
        <v>6</v>
      </c>
      <c r="D64" s="174"/>
      <c r="E64" s="174"/>
      <c r="F64" s="174"/>
      <c r="G64" s="174"/>
      <c r="H64" s="174"/>
      <c r="I64" s="175"/>
      <c r="J64" s="77"/>
      <c r="K64" s="67"/>
      <c r="L64" s="67"/>
      <c r="M64" s="67"/>
      <c r="N64" s="67"/>
    </row>
    <row r="65" spans="1:14" ht="18" customHeight="1" thickBot="1" x14ac:dyDescent="0.3">
      <c r="A65" s="176"/>
      <c r="B65" s="177"/>
      <c r="C65" s="178" t="s">
        <v>5</v>
      </c>
      <c r="D65" s="179"/>
      <c r="E65" s="179"/>
      <c r="F65" s="179"/>
      <c r="G65" s="179"/>
      <c r="H65" s="179"/>
      <c r="I65" s="180"/>
      <c r="J65" s="77"/>
      <c r="K65" s="67"/>
      <c r="L65" s="67"/>
      <c r="M65" s="67"/>
      <c r="N65" s="67"/>
    </row>
    <row r="66" spans="1:14" ht="29.25" customHeight="1" thickBot="1" x14ac:dyDescent="0.3">
      <c r="A66" s="176"/>
      <c r="B66" s="177"/>
      <c r="C66" s="178" t="s">
        <v>4</v>
      </c>
      <c r="D66" s="179"/>
      <c r="E66" s="179"/>
      <c r="F66" s="179"/>
      <c r="G66" s="179"/>
      <c r="H66" s="179"/>
      <c r="I66" s="180"/>
      <c r="J66" s="20"/>
      <c r="K66" s="21"/>
      <c r="L66" s="21"/>
      <c r="M66" s="21"/>
      <c r="N66" s="21"/>
    </row>
    <row r="67" spans="1:14" ht="16.5" customHeight="1" thickBot="1" x14ac:dyDescent="0.3">
      <c r="A67" s="176"/>
      <c r="B67" s="177"/>
      <c r="C67" s="178" t="s">
        <v>3</v>
      </c>
      <c r="D67" s="179"/>
      <c r="E67" s="179"/>
      <c r="F67" s="179"/>
      <c r="G67" s="179"/>
      <c r="H67" s="179"/>
      <c r="I67" s="180"/>
      <c r="J67" s="77"/>
      <c r="K67" s="67"/>
      <c r="L67" s="67"/>
      <c r="M67" s="67"/>
      <c r="N67" s="67"/>
    </row>
    <row r="68" spans="1:14" ht="15.75" customHeight="1" thickBot="1" x14ac:dyDescent="0.3">
      <c r="A68" s="176"/>
      <c r="B68" s="177"/>
      <c r="C68" s="178" t="s">
        <v>2</v>
      </c>
      <c r="D68" s="179"/>
      <c r="E68" s="179"/>
      <c r="F68" s="179"/>
      <c r="G68" s="179"/>
      <c r="H68" s="179"/>
      <c r="I68" s="180"/>
      <c r="J68" s="77"/>
      <c r="K68" s="67"/>
      <c r="L68" s="67"/>
      <c r="M68" s="67"/>
      <c r="N68" s="67"/>
    </row>
    <row r="69" spans="1:14" ht="32.25" customHeight="1" thickBot="1" x14ac:dyDescent="0.3">
      <c r="A69" s="176"/>
      <c r="B69" s="177"/>
      <c r="C69" s="178" t="s">
        <v>192</v>
      </c>
      <c r="D69" s="179"/>
      <c r="E69" s="179"/>
      <c r="F69" s="179"/>
      <c r="G69" s="179"/>
      <c r="H69" s="179"/>
      <c r="I69" s="180"/>
      <c r="J69" s="77"/>
      <c r="K69" s="67"/>
      <c r="L69" s="67"/>
      <c r="M69" s="67"/>
      <c r="N69" s="67"/>
    </row>
    <row r="70" spans="1:14" ht="16.5" thickBot="1" x14ac:dyDescent="0.3">
      <c r="A70" s="176"/>
      <c r="B70" s="177"/>
      <c r="C70" s="178" t="s">
        <v>1</v>
      </c>
      <c r="D70" s="179"/>
      <c r="E70" s="179"/>
      <c r="F70" s="179"/>
      <c r="G70" s="179"/>
      <c r="H70" s="179"/>
      <c r="I70" s="180"/>
      <c r="J70" s="77"/>
      <c r="K70" s="67"/>
      <c r="L70" s="67"/>
      <c r="M70" s="67"/>
      <c r="N70" s="67"/>
    </row>
    <row r="71" spans="1:14" ht="28.5" customHeight="1" thickBot="1" x14ac:dyDescent="0.3">
      <c r="A71" s="176"/>
      <c r="B71" s="177"/>
      <c r="C71" s="181" t="s">
        <v>0</v>
      </c>
      <c r="D71" s="182"/>
      <c r="E71" s="182"/>
      <c r="F71" s="182"/>
      <c r="G71" s="182"/>
      <c r="H71" s="182"/>
      <c r="I71" s="183"/>
      <c r="J71" s="77"/>
      <c r="K71" s="67"/>
      <c r="L71" s="67"/>
      <c r="M71" s="67"/>
      <c r="N71" s="67"/>
    </row>
    <row r="72" spans="1:14" ht="48.75" customHeight="1" thickBot="1" x14ac:dyDescent="0.3">
      <c r="A72" s="176" t="s">
        <v>158</v>
      </c>
      <c r="B72" s="177" t="s">
        <v>159</v>
      </c>
      <c r="C72" s="173" t="s">
        <v>162</v>
      </c>
      <c r="D72" s="174"/>
      <c r="E72" s="174"/>
      <c r="F72" s="174"/>
      <c r="G72" s="174"/>
      <c r="H72" s="174"/>
      <c r="I72" s="175"/>
    </row>
    <row r="73" spans="1:14" ht="33.75" customHeight="1" thickBot="1" x14ac:dyDescent="0.3">
      <c r="A73" s="176"/>
      <c r="B73" s="177"/>
      <c r="C73" s="178" t="s">
        <v>160</v>
      </c>
      <c r="D73" s="179"/>
      <c r="E73" s="179"/>
      <c r="F73" s="179"/>
      <c r="G73" s="179"/>
      <c r="H73" s="179"/>
      <c r="I73" s="180"/>
    </row>
    <row r="78" spans="1:14" x14ac:dyDescent="0.25">
      <c r="F78" s="51" t="s">
        <v>157</v>
      </c>
    </row>
  </sheetData>
  <mergeCells count="94">
    <mergeCell ref="C72:I72"/>
    <mergeCell ref="A72:A73"/>
    <mergeCell ref="B72:B73"/>
    <mergeCell ref="C73:I73"/>
    <mergeCell ref="C63:E63"/>
    <mergeCell ref="G63:I63"/>
    <mergeCell ref="A64:A71"/>
    <mergeCell ref="B64:B71"/>
    <mergeCell ref="C64:I64"/>
    <mergeCell ref="C65:I65"/>
    <mergeCell ref="C66:I66"/>
    <mergeCell ref="C67:I67"/>
    <mergeCell ref="C68:I68"/>
    <mergeCell ref="C69:I69"/>
    <mergeCell ref="C70:I70"/>
    <mergeCell ref="C71:I71"/>
    <mergeCell ref="C62:E62"/>
    <mergeCell ref="G62:I62"/>
    <mergeCell ref="C51:I51"/>
    <mergeCell ref="C52:I52"/>
    <mergeCell ref="C56:I56"/>
    <mergeCell ref="G54:I54"/>
    <mergeCell ref="C54:E54"/>
    <mergeCell ref="C53:E53"/>
    <mergeCell ref="F53:I53"/>
    <mergeCell ref="C57:I57"/>
    <mergeCell ref="E58:I58"/>
    <mergeCell ref="C61:E61"/>
    <mergeCell ref="C59:I59"/>
    <mergeCell ref="C60:I60"/>
    <mergeCell ref="C55:E55"/>
    <mergeCell ref="F55:I55"/>
    <mergeCell ref="F50:I50"/>
    <mergeCell ref="B44:I44"/>
    <mergeCell ref="C45:I49"/>
    <mergeCell ref="C19:I19"/>
    <mergeCell ref="C20:I20"/>
    <mergeCell ref="G34:H37"/>
    <mergeCell ref="G38:H38"/>
    <mergeCell ref="I34:I37"/>
    <mergeCell ref="F34:F37"/>
    <mergeCell ref="B26:I26"/>
    <mergeCell ref="I29:I31"/>
    <mergeCell ref="F22:H22"/>
    <mergeCell ref="B21:B22"/>
    <mergeCell ref="C21:C22"/>
    <mergeCell ref="B25:I25"/>
    <mergeCell ref="E34:E38"/>
    <mergeCell ref="A21:A23"/>
    <mergeCell ref="A25:A27"/>
    <mergeCell ref="G40:G43"/>
    <mergeCell ref="E21:E22"/>
    <mergeCell ref="B28:I28"/>
    <mergeCell ref="B32:I32"/>
    <mergeCell ref="B33:I33"/>
    <mergeCell ref="B39:I39"/>
    <mergeCell ref="F40:F43"/>
    <mergeCell ref="H40:H43"/>
    <mergeCell ref="C40:C43"/>
    <mergeCell ref="E40:E43"/>
    <mergeCell ref="D21:D22"/>
    <mergeCell ref="D29:D31"/>
    <mergeCell ref="D34:D38"/>
    <mergeCell ref="D40:D43"/>
    <mergeCell ref="C11:C14"/>
    <mergeCell ref="E11:E14"/>
    <mergeCell ref="F11:F14"/>
    <mergeCell ref="B15:B16"/>
    <mergeCell ref="B9:I9"/>
    <mergeCell ref="C15:I15"/>
    <mergeCell ref="G11:G14"/>
    <mergeCell ref="D11:D14"/>
    <mergeCell ref="A7:B8"/>
    <mergeCell ref="C7:C8"/>
    <mergeCell ref="E7:E8"/>
    <mergeCell ref="G7:G8"/>
    <mergeCell ref="A9:A10"/>
    <mergeCell ref="D7:D8"/>
    <mergeCell ref="A6:I6"/>
    <mergeCell ref="A40:A43"/>
    <mergeCell ref="A45:A58"/>
    <mergeCell ref="C34:C38"/>
    <mergeCell ref="A32:A33"/>
    <mergeCell ref="A28:A31"/>
    <mergeCell ref="A15:A16"/>
    <mergeCell ref="C29:C31"/>
    <mergeCell ref="E29:E31"/>
    <mergeCell ref="F29:F31"/>
    <mergeCell ref="I7:I8"/>
    <mergeCell ref="H7:H8"/>
    <mergeCell ref="H11:H14"/>
    <mergeCell ref="F7:F8"/>
    <mergeCell ref="C18:I18"/>
    <mergeCell ref="B17:I17"/>
  </mergeCells>
  <pageMargins left="0.25" right="0.25" top="0.75" bottom="0.75" header="0.3" footer="0.3"/>
  <pageSetup paperSize="9" scale="41" fitToHeight="0" orientation="landscape" r:id="rId1"/>
  <rowBreaks count="1" manualBreakCount="1">
    <brk id="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0"/>
  <sheetViews>
    <sheetView topLeftCell="A13" zoomScale="85" zoomScaleNormal="85" workbookViewId="0">
      <selection activeCell="B17" sqref="B17"/>
    </sheetView>
  </sheetViews>
  <sheetFormatPr defaultColWidth="9.140625" defaultRowHeight="15.75" x14ac:dyDescent="0.25"/>
  <cols>
    <col min="1" max="1" width="7.7109375" style="51" customWidth="1"/>
    <col min="2" max="2" width="86" style="7" customWidth="1"/>
    <col min="3" max="3" width="41.140625" style="51" customWidth="1"/>
    <col min="4" max="4" width="48.42578125" style="51" customWidth="1"/>
    <col min="5" max="5" width="11.140625" style="7" customWidth="1"/>
    <col min="6" max="6" width="11.42578125" style="7" customWidth="1"/>
    <col min="7" max="7" width="9.140625" style="7"/>
    <col min="8" max="8" width="10.28515625" style="7" customWidth="1"/>
    <col min="9" max="9" width="9.140625" style="7"/>
    <col min="10" max="10" width="30.140625" style="7" customWidth="1"/>
    <col min="11" max="16384" width="9.140625" style="7"/>
  </cols>
  <sheetData>
    <row r="1" spans="1:10" x14ac:dyDescent="0.25">
      <c r="E1" s="51"/>
      <c r="F1" s="53" t="s">
        <v>89</v>
      </c>
      <c r="G1" s="52"/>
      <c r="H1" s="53"/>
      <c r="J1" s="53"/>
    </row>
    <row r="2" spans="1:10" x14ac:dyDescent="0.25">
      <c r="E2" s="51"/>
      <c r="F2" s="53" t="s">
        <v>189</v>
      </c>
      <c r="G2" s="52"/>
      <c r="H2" s="53"/>
      <c r="I2" s="53"/>
      <c r="J2" s="53"/>
    </row>
    <row r="3" spans="1:10" x14ac:dyDescent="0.25">
      <c r="E3" s="51"/>
      <c r="F3" s="53" t="s">
        <v>190</v>
      </c>
      <c r="G3" s="52"/>
      <c r="H3" s="53"/>
      <c r="I3" s="53"/>
      <c r="J3" s="53"/>
    </row>
    <row r="4" spans="1:10" x14ac:dyDescent="0.25">
      <c r="E4" s="51"/>
      <c r="F4" s="53" t="s">
        <v>90</v>
      </c>
      <c r="G4" s="52"/>
      <c r="H4" s="53"/>
      <c r="I4" s="53"/>
      <c r="J4" s="53"/>
    </row>
    <row r="6" spans="1:10" ht="19.5" thickBot="1" x14ac:dyDescent="0.35">
      <c r="A6" s="90" t="s">
        <v>127</v>
      </c>
      <c r="B6" s="90"/>
      <c r="C6" s="90"/>
      <c r="D6" s="90"/>
    </row>
    <row r="7" spans="1:10" x14ac:dyDescent="0.25">
      <c r="A7" s="108" t="s">
        <v>87</v>
      </c>
      <c r="B7" s="109"/>
      <c r="C7" s="99" t="s">
        <v>135</v>
      </c>
      <c r="D7" s="99" t="s">
        <v>136</v>
      </c>
    </row>
    <row r="8" spans="1:10" ht="16.5" thickBot="1" x14ac:dyDescent="0.3">
      <c r="A8" s="110"/>
      <c r="B8" s="111"/>
      <c r="C8" s="100"/>
      <c r="D8" s="100"/>
    </row>
    <row r="9" spans="1:10" ht="32.25" thickBot="1" x14ac:dyDescent="0.3">
      <c r="A9" s="54"/>
      <c r="B9" s="55" t="s">
        <v>130</v>
      </c>
      <c r="C9" s="169" t="s">
        <v>33</v>
      </c>
      <c r="D9" s="156"/>
    </row>
    <row r="10" spans="1:10" ht="16.5" customHeight="1" thickBot="1" x14ac:dyDescent="0.3">
      <c r="A10" s="95">
        <v>1</v>
      </c>
      <c r="B10" s="105" t="s">
        <v>130</v>
      </c>
      <c r="C10" s="106"/>
      <c r="D10" s="107"/>
    </row>
    <row r="11" spans="1:10" ht="17.25" customHeight="1" thickBot="1" x14ac:dyDescent="0.3">
      <c r="A11" s="96"/>
      <c r="B11" s="56" t="s">
        <v>82</v>
      </c>
      <c r="C11" s="184" t="s">
        <v>81</v>
      </c>
      <c r="D11" s="185"/>
    </row>
    <row r="12" spans="1:10" s="24" customFormat="1" ht="27" customHeight="1" thickBot="1" x14ac:dyDescent="0.3">
      <c r="A12" s="186" t="s">
        <v>79</v>
      </c>
      <c r="B12" s="25" t="s">
        <v>191</v>
      </c>
      <c r="C12" s="57">
        <v>1E-3</v>
      </c>
      <c r="D12" s="58">
        <v>8.0000000000000004E-4</v>
      </c>
    </row>
    <row r="13" spans="1:10" s="24" customFormat="1" ht="32.25" thickBot="1" x14ac:dyDescent="0.3">
      <c r="A13" s="187"/>
      <c r="B13" s="25" t="s">
        <v>149</v>
      </c>
      <c r="C13" s="59" t="s">
        <v>30</v>
      </c>
      <c r="D13" s="58" t="s">
        <v>150</v>
      </c>
    </row>
    <row r="14" spans="1:10" s="24" customFormat="1" ht="16.5" customHeight="1" thickBot="1" x14ac:dyDescent="0.3">
      <c r="A14" s="186" t="s">
        <v>78</v>
      </c>
      <c r="B14" s="189" t="s">
        <v>138</v>
      </c>
      <c r="C14" s="122" t="s">
        <v>76</v>
      </c>
      <c r="D14" s="124"/>
    </row>
    <row r="15" spans="1:10" s="24" customFormat="1" ht="16.5" thickBot="1" x14ac:dyDescent="0.3">
      <c r="A15" s="188"/>
      <c r="B15" s="190"/>
      <c r="C15" s="57">
        <v>7.7450000000000005E-2</v>
      </c>
      <c r="D15" s="60">
        <v>5.74E-2</v>
      </c>
    </row>
    <row r="16" spans="1:10" ht="16.5" thickBot="1" x14ac:dyDescent="0.3">
      <c r="A16" s="38">
        <v>2</v>
      </c>
      <c r="B16" s="105" t="s">
        <v>75</v>
      </c>
      <c r="C16" s="106"/>
      <c r="D16" s="107"/>
    </row>
    <row r="17" spans="1:4" s="24" customFormat="1" ht="158.25" thickBot="1" x14ac:dyDescent="0.3">
      <c r="A17" s="42" t="s">
        <v>74</v>
      </c>
      <c r="B17" s="89" t="s">
        <v>195</v>
      </c>
      <c r="C17" s="163" t="s">
        <v>73</v>
      </c>
      <c r="D17" s="165"/>
    </row>
    <row r="18" spans="1:4" s="24" customFormat="1" ht="48" thickBot="1" x14ac:dyDescent="0.3">
      <c r="A18" s="61" t="s">
        <v>72</v>
      </c>
      <c r="B18" s="44" t="s">
        <v>169</v>
      </c>
      <c r="C18" s="122" t="s">
        <v>21</v>
      </c>
      <c r="D18" s="124"/>
    </row>
    <row r="19" spans="1:4" s="24" customFormat="1" ht="32.25" thickBot="1" x14ac:dyDescent="0.3">
      <c r="A19" s="61" t="s">
        <v>71</v>
      </c>
      <c r="B19" s="25" t="s">
        <v>176</v>
      </c>
      <c r="C19" s="122" t="s">
        <v>154</v>
      </c>
      <c r="D19" s="124"/>
    </row>
    <row r="20" spans="1:4" s="24" customFormat="1" ht="16.5" thickBot="1" x14ac:dyDescent="0.3">
      <c r="A20" s="91" t="s">
        <v>70</v>
      </c>
      <c r="B20" s="166" t="s">
        <v>181</v>
      </c>
      <c r="C20" s="60">
        <v>3.0000000000000001E-3</v>
      </c>
      <c r="D20" s="60">
        <v>2E-3</v>
      </c>
    </row>
    <row r="21" spans="1:4" ht="37.5" customHeight="1" thickBot="1" x14ac:dyDescent="0.3">
      <c r="A21" s="93"/>
      <c r="B21" s="167"/>
      <c r="C21" s="191" t="s">
        <v>67</v>
      </c>
      <c r="D21" s="192"/>
    </row>
    <row r="22" spans="1:4" ht="16.5" thickBot="1" x14ac:dyDescent="0.3">
      <c r="A22" s="29" t="s">
        <v>66</v>
      </c>
      <c r="B22" s="6" t="s">
        <v>65</v>
      </c>
      <c r="C22" s="131" t="s">
        <v>30</v>
      </c>
      <c r="D22" s="133"/>
    </row>
    <row r="23" spans="1:4" ht="86.25" customHeight="1" thickBot="1" x14ac:dyDescent="0.3">
      <c r="A23" s="31">
        <v>3</v>
      </c>
      <c r="B23" s="193" t="s">
        <v>180</v>
      </c>
      <c r="C23" s="135"/>
      <c r="D23" s="136"/>
    </row>
    <row r="24" spans="1:4" ht="16.5" thickBot="1" x14ac:dyDescent="0.3">
      <c r="A24" s="91" t="s">
        <v>64</v>
      </c>
      <c r="B24" s="194" t="s">
        <v>168</v>
      </c>
      <c r="C24" s="195"/>
      <c r="D24" s="196"/>
    </row>
    <row r="25" spans="1:4" s="24" customFormat="1" ht="16.5" thickBot="1" x14ac:dyDescent="0.3">
      <c r="A25" s="92"/>
      <c r="B25" s="62" t="s">
        <v>63</v>
      </c>
      <c r="C25" s="63">
        <v>2.6999999999999999E-5</v>
      </c>
      <c r="D25" s="64">
        <v>2.5000000000000001E-5</v>
      </c>
    </row>
    <row r="26" spans="1:4" s="24" customFormat="1" ht="16.5" thickBot="1" x14ac:dyDescent="0.3">
      <c r="A26" s="92"/>
      <c r="B26" s="62" t="s">
        <v>139</v>
      </c>
      <c r="C26" s="63">
        <v>2.4000000000000001E-5</v>
      </c>
      <c r="D26" s="64">
        <v>2.0000000000000002E-5</v>
      </c>
    </row>
    <row r="27" spans="1:4" x14ac:dyDescent="0.25">
      <c r="A27" s="95">
        <v>4</v>
      </c>
      <c r="B27" s="134" t="s">
        <v>178</v>
      </c>
      <c r="C27" s="135"/>
      <c r="D27" s="136"/>
    </row>
    <row r="28" spans="1:4" ht="16.5" customHeight="1" thickBot="1" x14ac:dyDescent="0.3">
      <c r="A28" s="96"/>
      <c r="B28" s="137" t="s">
        <v>61</v>
      </c>
      <c r="C28" s="138"/>
      <c r="D28" s="139"/>
    </row>
    <row r="29" spans="1:4" ht="16.5" customHeight="1" thickBot="1" x14ac:dyDescent="0.3">
      <c r="A29" s="30" t="s">
        <v>60</v>
      </c>
      <c r="B29" s="44" t="s">
        <v>59</v>
      </c>
      <c r="C29" s="197" t="s">
        <v>58</v>
      </c>
      <c r="D29" s="198"/>
    </row>
    <row r="30" spans="1:4" ht="16.5" thickBot="1" x14ac:dyDescent="0.3">
      <c r="A30" s="30" t="s">
        <v>56</v>
      </c>
      <c r="B30" s="44" t="s">
        <v>55</v>
      </c>
      <c r="C30" s="94"/>
      <c r="D30" s="199"/>
    </row>
    <row r="31" spans="1:4" ht="16.5" thickBot="1" x14ac:dyDescent="0.3">
      <c r="A31" s="30" t="s">
        <v>54</v>
      </c>
      <c r="B31" s="44" t="s">
        <v>53</v>
      </c>
      <c r="C31" s="94"/>
      <c r="D31" s="199"/>
    </row>
    <row r="32" spans="1:4" ht="16.5" thickBot="1" x14ac:dyDescent="0.3">
      <c r="A32" s="30" t="s">
        <v>52</v>
      </c>
      <c r="B32" s="44" t="s">
        <v>51</v>
      </c>
      <c r="C32" s="200"/>
      <c r="D32" s="201"/>
    </row>
    <row r="33" spans="1:4" ht="33.75" customHeight="1" thickBot="1" x14ac:dyDescent="0.3">
      <c r="A33" s="91" t="s">
        <v>50</v>
      </c>
      <c r="B33" s="202" t="s">
        <v>49</v>
      </c>
      <c r="C33" s="202"/>
      <c r="D33" s="202"/>
    </row>
    <row r="34" spans="1:4" ht="16.5" thickBot="1" x14ac:dyDescent="0.3">
      <c r="A34" s="92"/>
      <c r="B34" s="44" t="s">
        <v>140</v>
      </c>
      <c r="C34" s="45">
        <v>2E-3</v>
      </c>
      <c r="D34" s="45">
        <v>2E-3</v>
      </c>
    </row>
    <row r="35" spans="1:4" ht="16.5" thickBot="1" x14ac:dyDescent="0.3">
      <c r="A35" s="92"/>
      <c r="B35" s="44" t="s">
        <v>141</v>
      </c>
      <c r="C35" s="45">
        <v>1E-3</v>
      </c>
      <c r="D35" s="45">
        <v>1E-3</v>
      </c>
    </row>
    <row r="36" spans="1:4" ht="16.5" thickBot="1" x14ac:dyDescent="0.3">
      <c r="A36" s="92"/>
      <c r="B36" s="44" t="s">
        <v>142</v>
      </c>
      <c r="C36" s="45">
        <v>6.9999999999999999E-4</v>
      </c>
      <c r="D36" s="45">
        <v>6.9999999999999999E-4</v>
      </c>
    </row>
    <row r="37" spans="1:4" ht="16.5" thickBot="1" x14ac:dyDescent="0.3">
      <c r="A37" s="93"/>
      <c r="B37" s="44"/>
      <c r="C37" s="140" t="s">
        <v>143</v>
      </c>
      <c r="D37" s="140"/>
    </row>
    <row r="38" spans="1:4" ht="16.5" thickBot="1" x14ac:dyDescent="0.3">
      <c r="A38" s="35">
        <v>5</v>
      </c>
      <c r="B38" s="203" t="s">
        <v>179</v>
      </c>
      <c r="C38" s="203"/>
      <c r="D38" s="203"/>
    </row>
    <row r="39" spans="1:4" ht="16.5" customHeight="1" thickBot="1" x14ac:dyDescent="0.3">
      <c r="A39" s="91" t="s">
        <v>47</v>
      </c>
      <c r="B39" s="44" t="s">
        <v>144</v>
      </c>
      <c r="C39" s="45">
        <v>1.6999999999999999E-3</v>
      </c>
      <c r="D39" s="45">
        <v>1.5E-3</v>
      </c>
    </row>
    <row r="40" spans="1:4" ht="16.5" thickBot="1" x14ac:dyDescent="0.3">
      <c r="A40" s="92"/>
      <c r="B40" s="44" t="s">
        <v>145</v>
      </c>
      <c r="C40" s="45">
        <v>8.9999999999999998E-4</v>
      </c>
      <c r="D40" s="45">
        <v>8.0000000000000004E-4</v>
      </c>
    </row>
    <row r="41" spans="1:4" ht="16.5" thickBot="1" x14ac:dyDescent="0.3">
      <c r="A41" s="92"/>
      <c r="B41" s="44" t="s">
        <v>146</v>
      </c>
      <c r="C41" s="45">
        <v>8.9999999999999998E-4</v>
      </c>
      <c r="D41" s="45">
        <v>6.9999999999999999E-4</v>
      </c>
    </row>
    <row r="42" spans="1:4" ht="16.5" thickBot="1" x14ac:dyDescent="0.3">
      <c r="A42" s="92"/>
      <c r="B42" s="44" t="s">
        <v>147</v>
      </c>
      <c r="C42" s="45">
        <v>5.0000000000000001E-4</v>
      </c>
      <c r="D42" s="45">
        <v>5.0000000000000001E-4</v>
      </c>
    </row>
    <row r="43" spans="1:4" ht="16.5" thickBot="1" x14ac:dyDescent="0.3">
      <c r="A43" s="93"/>
      <c r="B43" s="44" t="s">
        <v>148</v>
      </c>
      <c r="C43" s="45">
        <v>2.0000000000000001E-4</v>
      </c>
      <c r="D43" s="45">
        <v>2.0000000000000001E-4</v>
      </c>
    </row>
    <row r="44" spans="1:4" ht="16.5" thickBot="1" x14ac:dyDescent="0.3">
      <c r="A44" s="18">
        <v>6</v>
      </c>
      <c r="B44" s="203" t="s">
        <v>42</v>
      </c>
      <c r="C44" s="203"/>
      <c r="D44" s="203"/>
    </row>
    <row r="45" spans="1:4" ht="16.5" thickBot="1" x14ac:dyDescent="0.3">
      <c r="A45" s="91" t="s">
        <v>41</v>
      </c>
      <c r="B45" s="19" t="s">
        <v>40</v>
      </c>
      <c r="C45" s="145" t="s">
        <v>21</v>
      </c>
      <c r="D45" s="145"/>
    </row>
    <row r="46" spans="1:4" ht="16.5" thickBot="1" x14ac:dyDescent="0.3">
      <c r="A46" s="92"/>
      <c r="B46" s="19" t="s">
        <v>39</v>
      </c>
      <c r="C46" s="145"/>
      <c r="D46" s="145"/>
    </row>
    <row r="47" spans="1:4" ht="32.25" thickBot="1" x14ac:dyDescent="0.3">
      <c r="A47" s="92"/>
      <c r="B47" s="19" t="s">
        <v>38</v>
      </c>
      <c r="C47" s="145"/>
      <c r="D47" s="145"/>
    </row>
    <row r="48" spans="1:4" ht="32.25" thickBot="1" x14ac:dyDescent="0.3">
      <c r="A48" s="92"/>
      <c r="B48" s="19" t="s">
        <v>37</v>
      </c>
      <c r="C48" s="145"/>
      <c r="D48" s="145"/>
    </row>
    <row r="49" spans="1:9" ht="16.5" thickBot="1" x14ac:dyDescent="0.3">
      <c r="A49" s="92"/>
      <c r="B49" s="19" t="s">
        <v>36</v>
      </c>
      <c r="C49" s="145"/>
      <c r="D49" s="145"/>
    </row>
    <row r="50" spans="1:9" ht="16.5" thickBot="1" x14ac:dyDescent="0.3">
      <c r="A50" s="92"/>
      <c r="B50" s="82" t="s">
        <v>187</v>
      </c>
      <c r="C50" s="176" t="s">
        <v>21</v>
      </c>
      <c r="D50" s="176"/>
    </row>
    <row r="51" spans="1:9" ht="32.25" customHeight="1" thickBot="1" x14ac:dyDescent="0.3">
      <c r="A51" s="92"/>
      <c r="B51" s="19" t="s">
        <v>35</v>
      </c>
      <c r="C51" s="145" t="s">
        <v>186</v>
      </c>
      <c r="D51" s="145"/>
    </row>
    <row r="52" spans="1:9" ht="32.25" customHeight="1" thickBot="1" x14ac:dyDescent="0.3">
      <c r="A52" s="92"/>
      <c r="B52" s="19" t="s">
        <v>34</v>
      </c>
      <c r="C52" s="145" t="s">
        <v>153</v>
      </c>
      <c r="D52" s="145"/>
      <c r="G52" s="65"/>
    </row>
    <row r="53" spans="1:9" ht="32.25" thickBot="1" x14ac:dyDescent="0.3">
      <c r="A53" s="92"/>
      <c r="B53" s="19" t="s">
        <v>32</v>
      </c>
      <c r="C53" s="145" t="s">
        <v>21</v>
      </c>
      <c r="D53" s="145"/>
    </row>
    <row r="54" spans="1:9" ht="32.25" thickBot="1" x14ac:dyDescent="0.3">
      <c r="A54" s="92"/>
      <c r="B54" s="19" t="s">
        <v>31</v>
      </c>
      <c r="C54" s="176" t="s">
        <v>21</v>
      </c>
      <c r="D54" s="176"/>
    </row>
    <row r="55" spans="1:9" ht="48" thickBot="1" x14ac:dyDescent="0.3">
      <c r="A55" s="92"/>
      <c r="B55" s="19" t="s">
        <v>28</v>
      </c>
      <c r="C55" s="145" t="s">
        <v>21</v>
      </c>
      <c r="D55" s="145"/>
    </row>
    <row r="56" spans="1:9" ht="79.5" thickBot="1" x14ac:dyDescent="0.3">
      <c r="A56" s="92"/>
      <c r="B56" s="19" t="s">
        <v>27</v>
      </c>
      <c r="C56" s="145" t="s">
        <v>21</v>
      </c>
      <c r="D56" s="145"/>
    </row>
    <row r="57" spans="1:9" ht="46.5" thickBot="1" x14ac:dyDescent="0.3">
      <c r="A57" s="93"/>
      <c r="B57" s="19" t="s">
        <v>174</v>
      </c>
      <c r="C57" s="145" t="s">
        <v>26</v>
      </c>
      <c r="D57" s="145"/>
    </row>
    <row r="58" spans="1:9" ht="48" thickBot="1" x14ac:dyDescent="0.3">
      <c r="A58" s="39" t="s">
        <v>25</v>
      </c>
      <c r="B58" s="19" t="s">
        <v>24</v>
      </c>
      <c r="C58" s="145" t="s">
        <v>21</v>
      </c>
      <c r="D58" s="145"/>
    </row>
    <row r="59" spans="1:9" ht="48" thickBot="1" x14ac:dyDescent="0.3">
      <c r="A59" s="39" t="s">
        <v>23</v>
      </c>
      <c r="B59" s="19" t="s">
        <v>22</v>
      </c>
      <c r="C59" s="145" t="s">
        <v>21</v>
      </c>
      <c r="D59" s="145"/>
    </row>
    <row r="60" spans="1:9" ht="131.25" customHeight="1" thickBot="1" x14ac:dyDescent="0.3">
      <c r="A60" s="39" t="s">
        <v>20</v>
      </c>
      <c r="B60" s="19" t="s">
        <v>19</v>
      </c>
      <c r="C60" s="66" t="s">
        <v>16</v>
      </c>
      <c r="D60" s="66" t="s">
        <v>137</v>
      </c>
    </row>
    <row r="61" spans="1:9" ht="48" thickBot="1" x14ac:dyDescent="0.3">
      <c r="A61" s="39" t="s">
        <v>14</v>
      </c>
      <c r="B61" s="19" t="s">
        <v>13</v>
      </c>
      <c r="C61" s="145" t="s">
        <v>30</v>
      </c>
      <c r="D61" s="145"/>
    </row>
    <row r="62" spans="1:9" ht="32.25" thickBot="1" x14ac:dyDescent="0.3">
      <c r="A62" s="39" t="s">
        <v>11</v>
      </c>
      <c r="B62" s="19" t="s">
        <v>10</v>
      </c>
      <c r="C62" s="145" t="s">
        <v>30</v>
      </c>
      <c r="D62" s="145"/>
    </row>
    <row r="63" spans="1:9" ht="43.5" customHeight="1" thickBot="1" x14ac:dyDescent="0.3">
      <c r="A63" s="176" t="s">
        <v>8</v>
      </c>
      <c r="B63" s="177" t="s">
        <v>7</v>
      </c>
      <c r="C63" s="204" t="s">
        <v>6</v>
      </c>
      <c r="D63" s="204"/>
      <c r="E63" s="67"/>
      <c r="F63" s="67"/>
      <c r="G63" s="67"/>
      <c r="H63" s="67"/>
      <c r="I63" s="67"/>
    </row>
    <row r="64" spans="1:9" ht="29.25" customHeight="1" thickBot="1" x14ac:dyDescent="0.3">
      <c r="A64" s="176"/>
      <c r="B64" s="177"/>
      <c r="C64" s="204" t="s">
        <v>5</v>
      </c>
      <c r="D64" s="204"/>
      <c r="E64" s="67"/>
      <c r="F64" s="67"/>
      <c r="G64" s="67"/>
      <c r="H64" s="67"/>
      <c r="I64" s="67"/>
    </row>
    <row r="65" spans="1:9" ht="43.5" customHeight="1" thickBot="1" x14ac:dyDescent="0.3">
      <c r="A65" s="176"/>
      <c r="B65" s="177"/>
      <c r="C65" s="204" t="s">
        <v>4</v>
      </c>
      <c r="D65" s="204"/>
      <c r="E65" s="21"/>
      <c r="F65" s="21"/>
      <c r="G65" s="21"/>
      <c r="H65" s="21"/>
      <c r="I65" s="21"/>
    </row>
    <row r="66" spans="1:9" ht="30" customHeight="1" thickBot="1" x14ac:dyDescent="0.3">
      <c r="A66" s="176"/>
      <c r="B66" s="177"/>
      <c r="C66" s="204" t="s">
        <v>3</v>
      </c>
      <c r="D66" s="204"/>
      <c r="E66" s="67"/>
      <c r="F66" s="67"/>
      <c r="G66" s="67"/>
      <c r="H66" s="67"/>
      <c r="I66" s="67"/>
    </row>
    <row r="67" spans="1:9" ht="31.5" customHeight="1" thickBot="1" x14ac:dyDescent="0.3">
      <c r="A67" s="176"/>
      <c r="B67" s="177"/>
      <c r="C67" s="204" t="s">
        <v>2</v>
      </c>
      <c r="D67" s="204"/>
      <c r="E67" s="67"/>
      <c r="F67" s="67"/>
      <c r="G67" s="67"/>
      <c r="H67" s="67"/>
      <c r="I67" s="67"/>
    </row>
    <row r="68" spans="1:9" ht="62.25" customHeight="1" thickBot="1" x14ac:dyDescent="0.3">
      <c r="A68" s="176"/>
      <c r="B68" s="177"/>
      <c r="C68" s="204" t="s">
        <v>192</v>
      </c>
      <c r="D68" s="204"/>
      <c r="E68" s="67"/>
      <c r="F68" s="67"/>
      <c r="G68" s="67"/>
      <c r="H68" s="67"/>
      <c r="I68" s="67"/>
    </row>
    <row r="69" spans="1:9" ht="46.5" customHeight="1" thickBot="1" x14ac:dyDescent="0.3">
      <c r="A69" s="176"/>
      <c r="B69" s="177"/>
      <c r="C69" s="204" t="s">
        <v>1</v>
      </c>
      <c r="D69" s="204"/>
      <c r="E69" s="67"/>
      <c r="F69" s="67"/>
      <c r="G69" s="67"/>
      <c r="H69" s="67"/>
      <c r="I69" s="67"/>
    </row>
    <row r="70" spans="1:9" ht="77.25" customHeight="1" thickBot="1" x14ac:dyDescent="0.3">
      <c r="A70" s="176"/>
      <c r="B70" s="177"/>
      <c r="C70" s="204" t="s">
        <v>0</v>
      </c>
      <c r="D70" s="204"/>
      <c r="E70" s="67"/>
      <c r="F70" s="67"/>
      <c r="G70" s="67"/>
      <c r="H70" s="67"/>
      <c r="I70" s="67"/>
    </row>
  </sheetData>
  <mergeCells count="57">
    <mergeCell ref="C58:D58"/>
    <mergeCell ref="C59:D59"/>
    <mergeCell ref="C61:D61"/>
    <mergeCell ref="C62:D62"/>
    <mergeCell ref="A63:A70"/>
    <mergeCell ref="B63:B70"/>
    <mergeCell ref="C63:D63"/>
    <mergeCell ref="C64:D64"/>
    <mergeCell ref="C65:D65"/>
    <mergeCell ref="C66:D66"/>
    <mergeCell ref="C67:D67"/>
    <mergeCell ref="C68:D68"/>
    <mergeCell ref="C69:D69"/>
    <mergeCell ref="C70:D70"/>
    <mergeCell ref="B44:D44"/>
    <mergeCell ref="A45:A57"/>
    <mergeCell ref="C45:D49"/>
    <mergeCell ref="C51:D51"/>
    <mergeCell ref="C52:D52"/>
    <mergeCell ref="C53:D53"/>
    <mergeCell ref="C54:D54"/>
    <mergeCell ref="C55:D55"/>
    <mergeCell ref="C56:D56"/>
    <mergeCell ref="C57:D57"/>
    <mergeCell ref="C50:D50"/>
    <mergeCell ref="A39:A43"/>
    <mergeCell ref="B23:D23"/>
    <mergeCell ref="A24:A26"/>
    <mergeCell ref="B24:D24"/>
    <mergeCell ref="A27:A28"/>
    <mergeCell ref="B27:D27"/>
    <mergeCell ref="B28:D28"/>
    <mergeCell ref="C29:D32"/>
    <mergeCell ref="A33:A37"/>
    <mergeCell ref="B33:D33"/>
    <mergeCell ref="C37:D37"/>
    <mergeCell ref="B38:D38"/>
    <mergeCell ref="C22:D22"/>
    <mergeCell ref="A12:A13"/>
    <mergeCell ref="A14:A15"/>
    <mergeCell ref="B14:B15"/>
    <mergeCell ref="C14:D14"/>
    <mergeCell ref="B16:D16"/>
    <mergeCell ref="C17:D17"/>
    <mergeCell ref="C18:D18"/>
    <mergeCell ref="C19:D19"/>
    <mergeCell ref="A20:A21"/>
    <mergeCell ref="B20:B21"/>
    <mergeCell ref="C21:D21"/>
    <mergeCell ref="A10:A11"/>
    <mergeCell ref="B10:D10"/>
    <mergeCell ref="C11:D11"/>
    <mergeCell ref="A6:D6"/>
    <mergeCell ref="A7:B8"/>
    <mergeCell ref="C7:C8"/>
    <mergeCell ref="D7:D8"/>
    <mergeCell ref="C9:D9"/>
  </mergeCells>
  <pageMargins left="0.25" right="0.25" top="0.75" bottom="0.75" header="0.3" footer="0.3"/>
  <pageSetup paperSize="9" scale="53" fitToHeight="0" orientation="landscape" r:id="rId1"/>
  <rowBreaks count="1" manualBreakCount="1">
    <brk id="3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0"/>
  <sheetViews>
    <sheetView topLeftCell="A4" zoomScale="90" zoomScaleNormal="90" workbookViewId="0">
      <selection activeCell="B15" sqref="B15"/>
    </sheetView>
  </sheetViews>
  <sheetFormatPr defaultColWidth="9.140625" defaultRowHeight="15.75" x14ac:dyDescent="0.25"/>
  <cols>
    <col min="1" max="1" width="7.7109375" style="1" customWidth="1"/>
    <col min="2" max="2" width="86" style="2" customWidth="1"/>
    <col min="3" max="3" width="27.28515625" style="1" customWidth="1"/>
    <col min="4" max="4" width="25.7109375" style="1" customWidth="1"/>
    <col min="5" max="5" width="27.7109375" style="1" customWidth="1"/>
    <col min="6" max="7" width="25.7109375" style="3" customWidth="1"/>
    <col min="8" max="8" width="22" style="1" customWidth="1"/>
    <col min="9" max="9" width="25" style="2" customWidth="1"/>
    <col min="10" max="10" width="18.140625" style="2" customWidth="1"/>
    <col min="11" max="11" width="9.140625" style="2"/>
    <col min="12" max="12" width="10.28515625" style="2" customWidth="1"/>
    <col min="13" max="13" width="9.140625" style="2"/>
    <col min="14" max="14" width="30.140625" style="2" customWidth="1"/>
    <col min="15" max="16384" width="9.140625" style="2"/>
  </cols>
  <sheetData>
    <row r="1" spans="1:10" x14ac:dyDescent="0.25">
      <c r="H1" s="4"/>
      <c r="J1" s="53" t="s">
        <v>89</v>
      </c>
    </row>
    <row r="2" spans="1:10" x14ac:dyDescent="0.25">
      <c r="H2" s="4"/>
      <c r="I2" s="4"/>
      <c r="J2" s="53" t="s">
        <v>189</v>
      </c>
    </row>
    <row r="3" spans="1:10" x14ac:dyDescent="0.25">
      <c r="H3" s="4"/>
      <c r="I3" s="4"/>
      <c r="J3" s="53" t="s">
        <v>190</v>
      </c>
    </row>
    <row r="4" spans="1:10" x14ac:dyDescent="0.25">
      <c r="H4" s="4"/>
      <c r="I4" s="4"/>
      <c r="J4" s="53" t="s">
        <v>90</v>
      </c>
    </row>
    <row r="6" spans="1:10" ht="19.5" thickBot="1" x14ac:dyDescent="0.35">
      <c r="A6" s="225" t="s">
        <v>93</v>
      </c>
      <c r="B6" s="225"/>
      <c r="C6" s="225"/>
      <c r="D6" s="225"/>
      <c r="E6" s="225"/>
      <c r="F6" s="225"/>
      <c r="G6" s="225"/>
      <c r="H6" s="225"/>
    </row>
    <row r="7" spans="1:10" s="7" customFormat="1" ht="16.5" thickBot="1" x14ac:dyDescent="0.3">
      <c r="A7" s="108" t="s">
        <v>87</v>
      </c>
      <c r="B7" s="109"/>
      <c r="C7" s="222" t="s">
        <v>94</v>
      </c>
      <c r="D7" s="223"/>
      <c r="E7" s="222" t="s">
        <v>95</v>
      </c>
      <c r="F7" s="223"/>
      <c r="G7" s="222" t="s">
        <v>96</v>
      </c>
      <c r="H7" s="223"/>
      <c r="I7" s="222" t="s">
        <v>97</v>
      </c>
      <c r="J7" s="223"/>
    </row>
    <row r="8" spans="1:10" s="7" customFormat="1" ht="16.5" thickBot="1" x14ac:dyDescent="0.3">
      <c r="A8" s="110"/>
      <c r="B8" s="111"/>
      <c r="C8" s="8" t="s">
        <v>98</v>
      </c>
      <c r="D8" s="8" t="s">
        <v>99</v>
      </c>
      <c r="E8" s="8" t="s">
        <v>98</v>
      </c>
      <c r="F8" s="8" t="s">
        <v>99</v>
      </c>
      <c r="G8" s="8" t="s">
        <v>98</v>
      </c>
      <c r="H8" s="8" t="s">
        <v>99</v>
      </c>
      <c r="I8" s="8" t="s">
        <v>98</v>
      </c>
      <c r="J8" s="9" t="s">
        <v>99</v>
      </c>
    </row>
    <row r="9" spans="1:10" s="7" customFormat="1" x14ac:dyDescent="0.25">
      <c r="A9" s="95" t="s">
        <v>100</v>
      </c>
      <c r="B9" s="134" t="s">
        <v>130</v>
      </c>
      <c r="C9" s="135"/>
      <c r="D9" s="135"/>
      <c r="E9" s="135"/>
      <c r="F9" s="135"/>
      <c r="G9" s="135"/>
      <c r="H9" s="135"/>
      <c r="I9" s="135"/>
      <c r="J9" s="136"/>
    </row>
    <row r="10" spans="1:10" s="7" customFormat="1" ht="16.5" thickBot="1" x14ac:dyDescent="0.3">
      <c r="A10" s="96"/>
      <c r="B10" s="137" t="s">
        <v>101</v>
      </c>
      <c r="C10" s="138"/>
      <c r="D10" s="138"/>
      <c r="E10" s="138"/>
      <c r="F10" s="138"/>
      <c r="G10" s="138"/>
      <c r="H10" s="138"/>
      <c r="I10" s="138"/>
      <c r="J10" s="139"/>
    </row>
    <row r="11" spans="1:10" s="7" customFormat="1" ht="16.5" thickBot="1" x14ac:dyDescent="0.3">
      <c r="A11" s="10" t="s">
        <v>79</v>
      </c>
      <c r="B11" s="11" t="s">
        <v>191</v>
      </c>
      <c r="C11" s="211">
        <v>2.9999999999999997E-4</v>
      </c>
      <c r="D11" s="212"/>
      <c r="E11" s="211">
        <v>2.5000000000000001E-4</v>
      </c>
      <c r="F11" s="212"/>
      <c r="G11" s="211">
        <v>2.0000000000000001E-4</v>
      </c>
      <c r="H11" s="212"/>
      <c r="I11" s="224">
        <v>1.4999999999999999E-4</v>
      </c>
      <c r="J11" s="212"/>
    </row>
    <row r="12" spans="1:10" s="7" customFormat="1" ht="16.5" thickBot="1" x14ac:dyDescent="0.3">
      <c r="A12" s="91" t="s">
        <v>78</v>
      </c>
      <c r="B12" s="120" t="s">
        <v>77</v>
      </c>
      <c r="C12" s="149" t="s">
        <v>76</v>
      </c>
      <c r="D12" s="150"/>
      <c r="E12" s="150"/>
      <c r="F12" s="150"/>
      <c r="G12" s="150"/>
      <c r="H12" s="150"/>
      <c r="I12" s="150"/>
      <c r="J12" s="151"/>
    </row>
    <row r="13" spans="1:10" s="7" customFormat="1" ht="16.5" thickBot="1" x14ac:dyDescent="0.3">
      <c r="A13" s="93"/>
      <c r="B13" s="121"/>
      <c r="C13" s="191">
        <v>4.4999999999999998E-2</v>
      </c>
      <c r="D13" s="192"/>
      <c r="E13" s="191">
        <v>0.04</v>
      </c>
      <c r="F13" s="192"/>
      <c r="G13" s="191">
        <v>3.5000000000000003E-2</v>
      </c>
      <c r="H13" s="192"/>
      <c r="I13" s="191">
        <v>0.03</v>
      </c>
      <c r="J13" s="192"/>
    </row>
    <row r="14" spans="1:10" s="13" customFormat="1" ht="16.5" thickBot="1" x14ac:dyDescent="0.3">
      <c r="A14" s="12" t="s">
        <v>103</v>
      </c>
      <c r="B14" s="105" t="s">
        <v>151</v>
      </c>
      <c r="C14" s="106"/>
      <c r="D14" s="106"/>
      <c r="E14" s="106"/>
      <c r="F14" s="106"/>
      <c r="G14" s="106"/>
      <c r="H14" s="106"/>
      <c r="I14" s="106"/>
      <c r="J14" s="107"/>
    </row>
    <row r="15" spans="1:10" s="7" customFormat="1" ht="158.25" thickBot="1" x14ac:dyDescent="0.3">
      <c r="A15" s="14" t="s">
        <v>104</v>
      </c>
      <c r="B15" s="89" t="s">
        <v>195</v>
      </c>
      <c r="C15" s="94" t="s">
        <v>73</v>
      </c>
      <c r="D15" s="217"/>
      <c r="E15" s="217"/>
      <c r="F15" s="217"/>
      <c r="G15" s="217"/>
      <c r="H15" s="217"/>
      <c r="I15" s="217"/>
      <c r="J15" s="199"/>
    </row>
    <row r="16" spans="1:10" s="7" customFormat="1" ht="41.25" customHeight="1" thickBot="1" x14ac:dyDescent="0.3">
      <c r="A16" s="15" t="s">
        <v>72</v>
      </c>
      <c r="B16" s="5" t="s">
        <v>169</v>
      </c>
      <c r="C16" s="131" t="s">
        <v>21</v>
      </c>
      <c r="D16" s="132"/>
      <c r="E16" s="132"/>
      <c r="F16" s="132"/>
      <c r="G16" s="132"/>
      <c r="H16" s="132"/>
      <c r="I16" s="132"/>
      <c r="J16" s="133"/>
    </row>
    <row r="17" spans="1:10" s="7" customFormat="1" ht="32.25" thickBot="1" x14ac:dyDescent="0.3">
      <c r="A17" s="15" t="s">
        <v>71</v>
      </c>
      <c r="B17" s="5" t="s">
        <v>172</v>
      </c>
      <c r="C17" s="131" t="s">
        <v>154</v>
      </c>
      <c r="D17" s="132"/>
      <c r="E17" s="132"/>
      <c r="F17" s="132"/>
      <c r="G17" s="132"/>
      <c r="H17" s="132"/>
      <c r="I17" s="132"/>
      <c r="J17" s="133"/>
    </row>
    <row r="18" spans="1:10" s="7" customFormat="1" ht="16.5" customHeight="1" thickBot="1" x14ac:dyDescent="0.3">
      <c r="A18" s="91" t="s">
        <v>70</v>
      </c>
      <c r="B18" s="166" t="s">
        <v>181</v>
      </c>
      <c r="C18" s="184">
        <v>2E-3</v>
      </c>
      <c r="D18" s="185"/>
      <c r="E18" s="184">
        <v>1.5E-3</v>
      </c>
      <c r="F18" s="185"/>
      <c r="G18" s="184">
        <v>1.1999999999999999E-3</v>
      </c>
      <c r="H18" s="185"/>
      <c r="I18" s="210">
        <v>1E-3</v>
      </c>
      <c r="J18" s="185"/>
    </row>
    <row r="19" spans="1:10" s="7" customFormat="1" ht="25.5" customHeight="1" thickBot="1" x14ac:dyDescent="0.3">
      <c r="A19" s="92"/>
      <c r="B19" s="167"/>
      <c r="C19" s="131" t="s">
        <v>67</v>
      </c>
      <c r="D19" s="132"/>
      <c r="E19" s="132"/>
      <c r="F19" s="132"/>
      <c r="G19" s="132"/>
      <c r="H19" s="132"/>
      <c r="I19" s="132"/>
      <c r="J19" s="133"/>
    </row>
    <row r="20" spans="1:10" s="24" customFormat="1" ht="63.75" thickBot="1" x14ac:dyDescent="0.3">
      <c r="A20" s="93"/>
      <c r="B20" s="80" t="s">
        <v>175</v>
      </c>
      <c r="C20" s="84" t="s">
        <v>171</v>
      </c>
      <c r="D20" s="69" t="s">
        <v>30</v>
      </c>
      <c r="E20" s="84" t="s">
        <v>171</v>
      </c>
      <c r="F20" s="69" t="s">
        <v>30</v>
      </c>
      <c r="G20" s="84" t="s">
        <v>171</v>
      </c>
      <c r="H20" s="69" t="s">
        <v>30</v>
      </c>
      <c r="I20" s="84" t="s">
        <v>171</v>
      </c>
      <c r="J20" s="69" t="s">
        <v>30</v>
      </c>
    </row>
    <row r="21" spans="1:10" s="7" customFormat="1" ht="16.5" customHeight="1" thickBot="1" x14ac:dyDescent="0.3">
      <c r="A21" s="28" t="s">
        <v>66</v>
      </c>
      <c r="B21" s="25" t="s">
        <v>65</v>
      </c>
      <c r="C21" s="26" t="s">
        <v>21</v>
      </c>
      <c r="D21" s="41" t="s">
        <v>30</v>
      </c>
      <c r="E21" s="26" t="s">
        <v>21</v>
      </c>
      <c r="F21" s="41" t="s">
        <v>30</v>
      </c>
      <c r="G21" s="26" t="s">
        <v>21</v>
      </c>
      <c r="H21" s="41" t="s">
        <v>30</v>
      </c>
      <c r="I21" s="26" t="s">
        <v>21</v>
      </c>
      <c r="J21" s="41" t="s">
        <v>30</v>
      </c>
    </row>
    <row r="22" spans="1:10" s="7" customFormat="1" ht="30" customHeight="1" x14ac:dyDescent="0.25">
      <c r="A22" s="95" t="s">
        <v>105</v>
      </c>
      <c r="B22" s="134" t="s">
        <v>182</v>
      </c>
      <c r="C22" s="135"/>
      <c r="D22" s="135"/>
      <c r="E22" s="135"/>
      <c r="F22" s="135"/>
      <c r="G22" s="135"/>
      <c r="H22" s="135"/>
      <c r="I22" s="135"/>
      <c r="J22" s="136"/>
    </row>
    <row r="23" spans="1:10" s="7" customFormat="1" ht="33.75" customHeight="1" thickBot="1" x14ac:dyDescent="0.3">
      <c r="A23" s="221"/>
      <c r="B23" s="160" t="s">
        <v>166</v>
      </c>
      <c r="C23" s="161"/>
      <c r="D23" s="161"/>
      <c r="E23" s="161"/>
      <c r="F23" s="161"/>
      <c r="G23" s="161"/>
      <c r="H23" s="161"/>
      <c r="I23" s="161"/>
      <c r="J23" s="162"/>
    </row>
    <row r="24" spans="1:10" s="7" customFormat="1" ht="16.5" thickBot="1" x14ac:dyDescent="0.3">
      <c r="A24" s="91" t="s">
        <v>64</v>
      </c>
      <c r="B24" s="131" t="s">
        <v>167</v>
      </c>
      <c r="C24" s="132"/>
      <c r="D24" s="132"/>
      <c r="E24" s="132"/>
      <c r="F24" s="132"/>
      <c r="G24" s="132"/>
      <c r="H24" s="132"/>
      <c r="I24" s="132"/>
      <c r="J24" s="133"/>
    </row>
    <row r="25" spans="1:10" s="7" customFormat="1" ht="16.5" thickBot="1" x14ac:dyDescent="0.3">
      <c r="A25" s="92"/>
      <c r="B25" s="11" t="s">
        <v>63</v>
      </c>
      <c r="C25" s="184">
        <v>6.6E-3</v>
      </c>
      <c r="D25" s="210"/>
      <c r="E25" s="210"/>
      <c r="F25" s="210"/>
      <c r="G25" s="210"/>
      <c r="H25" s="185"/>
      <c r="I25" s="184">
        <v>5.7999999999999996E-3</v>
      </c>
      <c r="J25" s="185"/>
    </row>
    <row r="26" spans="1:10" s="7" customFormat="1" ht="16.5" thickBot="1" x14ac:dyDescent="0.3">
      <c r="A26" s="92"/>
      <c r="B26" s="11" t="s">
        <v>62</v>
      </c>
      <c r="C26" s="184">
        <v>4.7999999999999996E-3</v>
      </c>
      <c r="D26" s="210"/>
      <c r="E26" s="210"/>
      <c r="F26" s="210"/>
      <c r="G26" s="210"/>
      <c r="H26" s="185"/>
      <c r="I26" s="219">
        <v>4.0000000000000001E-3</v>
      </c>
      <c r="J26" s="220"/>
    </row>
    <row r="27" spans="1:10" s="7" customFormat="1" ht="16.5" thickBot="1" x14ac:dyDescent="0.3">
      <c r="A27" s="92"/>
      <c r="B27" s="11" t="s">
        <v>165</v>
      </c>
      <c r="C27" s="184">
        <v>2.5000000000000001E-3</v>
      </c>
      <c r="D27" s="210"/>
      <c r="E27" s="210"/>
      <c r="F27" s="210"/>
      <c r="G27" s="210"/>
      <c r="H27" s="185"/>
      <c r="I27" s="184">
        <v>2.5000000000000001E-3</v>
      </c>
      <c r="J27" s="185"/>
    </row>
    <row r="28" spans="1:10" s="7" customFormat="1" ht="16.5" thickBot="1" x14ac:dyDescent="0.3">
      <c r="A28" s="95" t="s">
        <v>106</v>
      </c>
      <c r="B28" s="105" t="s">
        <v>178</v>
      </c>
      <c r="C28" s="106"/>
      <c r="D28" s="106"/>
      <c r="E28" s="106"/>
      <c r="F28" s="106"/>
      <c r="G28" s="106"/>
      <c r="H28" s="106"/>
      <c r="I28" s="106"/>
      <c r="J28" s="107"/>
    </row>
    <row r="29" spans="1:10" s="7" customFormat="1" ht="16.5" thickBot="1" x14ac:dyDescent="0.3">
      <c r="A29" s="96"/>
      <c r="B29" s="213" t="s">
        <v>107</v>
      </c>
      <c r="C29" s="214"/>
      <c r="D29" s="214"/>
      <c r="E29" s="214"/>
      <c r="F29" s="214"/>
      <c r="G29" s="214"/>
      <c r="H29" s="214"/>
      <c r="I29" s="214"/>
      <c r="J29" s="215"/>
    </row>
    <row r="30" spans="1:10" s="7" customFormat="1" ht="16.5" thickBot="1" x14ac:dyDescent="0.3">
      <c r="A30" s="30" t="s">
        <v>60</v>
      </c>
      <c r="B30" s="16" t="s">
        <v>59</v>
      </c>
      <c r="C30" s="197" t="s">
        <v>58</v>
      </c>
      <c r="D30" s="216"/>
      <c r="E30" s="216"/>
      <c r="F30" s="216"/>
      <c r="G30" s="216"/>
      <c r="H30" s="216"/>
      <c r="I30" s="216"/>
      <c r="J30" s="198"/>
    </row>
    <row r="31" spans="1:10" s="7" customFormat="1" ht="16.5" thickBot="1" x14ac:dyDescent="0.3">
      <c r="A31" s="30" t="s">
        <v>56</v>
      </c>
      <c r="B31" s="16" t="s">
        <v>55</v>
      </c>
      <c r="C31" s="94"/>
      <c r="D31" s="217"/>
      <c r="E31" s="217"/>
      <c r="F31" s="217"/>
      <c r="G31" s="217"/>
      <c r="H31" s="217"/>
      <c r="I31" s="217"/>
      <c r="J31" s="199"/>
    </row>
    <row r="32" spans="1:10" s="7" customFormat="1" ht="16.5" thickBot="1" x14ac:dyDescent="0.3">
      <c r="A32" s="30" t="s">
        <v>54</v>
      </c>
      <c r="B32" s="16" t="s">
        <v>53</v>
      </c>
      <c r="C32" s="94"/>
      <c r="D32" s="217"/>
      <c r="E32" s="217"/>
      <c r="F32" s="217"/>
      <c r="G32" s="217"/>
      <c r="H32" s="217"/>
      <c r="I32" s="217"/>
      <c r="J32" s="199"/>
    </row>
    <row r="33" spans="1:10" s="7" customFormat="1" ht="16.5" thickBot="1" x14ac:dyDescent="0.3">
      <c r="A33" s="30" t="s">
        <v>52</v>
      </c>
      <c r="B33" s="16" t="s">
        <v>51</v>
      </c>
      <c r="C33" s="200"/>
      <c r="D33" s="218"/>
      <c r="E33" s="218"/>
      <c r="F33" s="218"/>
      <c r="G33" s="218"/>
      <c r="H33" s="218"/>
      <c r="I33" s="218"/>
      <c r="J33" s="201"/>
    </row>
    <row r="34" spans="1:10" s="7" customFormat="1" ht="32.25" thickBot="1" x14ac:dyDescent="0.3">
      <c r="A34" s="30" t="s">
        <v>50</v>
      </c>
      <c r="B34" s="16" t="s">
        <v>108</v>
      </c>
      <c r="C34" s="131" t="s">
        <v>109</v>
      </c>
      <c r="D34" s="132"/>
      <c r="E34" s="132"/>
      <c r="F34" s="132"/>
      <c r="G34" s="132"/>
      <c r="H34" s="132"/>
      <c r="I34" s="132"/>
      <c r="J34" s="133"/>
    </row>
    <row r="35" spans="1:10" s="7" customFormat="1" ht="16.5" thickBot="1" x14ac:dyDescent="0.3">
      <c r="A35" s="17" t="s">
        <v>110</v>
      </c>
      <c r="B35" s="105" t="s">
        <v>179</v>
      </c>
      <c r="C35" s="106"/>
      <c r="D35" s="106"/>
      <c r="E35" s="106"/>
      <c r="F35" s="106"/>
      <c r="G35" s="106"/>
      <c r="H35" s="106"/>
      <c r="I35" s="106"/>
      <c r="J35" s="107"/>
    </row>
    <row r="36" spans="1:10" s="7" customFormat="1" ht="16.5" thickBot="1" x14ac:dyDescent="0.3">
      <c r="A36" s="15" t="s">
        <v>47</v>
      </c>
      <c r="B36" s="11" t="s">
        <v>102</v>
      </c>
      <c r="C36" s="211">
        <f>C11</f>
        <v>2.9999999999999997E-4</v>
      </c>
      <c r="D36" s="212"/>
      <c r="E36" s="211">
        <f>E11</f>
        <v>2.5000000000000001E-4</v>
      </c>
      <c r="F36" s="212"/>
      <c r="G36" s="211">
        <f>G11</f>
        <v>2.0000000000000001E-4</v>
      </c>
      <c r="H36" s="212"/>
      <c r="I36" s="211">
        <f>I11</f>
        <v>1.4999999999999999E-4</v>
      </c>
      <c r="J36" s="212"/>
    </row>
    <row r="37" spans="1:10" s="7" customFormat="1" ht="16.5" thickBot="1" x14ac:dyDescent="0.3">
      <c r="A37" s="18">
        <v>6</v>
      </c>
      <c r="B37" s="105" t="s">
        <v>42</v>
      </c>
      <c r="C37" s="106"/>
      <c r="D37" s="106"/>
      <c r="E37" s="106"/>
      <c r="F37" s="106"/>
      <c r="G37" s="106"/>
      <c r="H37" s="106"/>
      <c r="I37" s="106"/>
      <c r="J37" s="107"/>
    </row>
    <row r="38" spans="1:10" s="7" customFormat="1" ht="16.5" thickBot="1" x14ac:dyDescent="0.3">
      <c r="A38" s="91" t="s">
        <v>41</v>
      </c>
      <c r="B38" s="19" t="s">
        <v>40</v>
      </c>
      <c r="C38" s="146" t="s">
        <v>21</v>
      </c>
      <c r="D38" s="147"/>
      <c r="E38" s="147"/>
      <c r="F38" s="147"/>
      <c r="G38" s="147"/>
      <c r="H38" s="147"/>
      <c r="I38" s="147"/>
      <c r="J38" s="148"/>
    </row>
    <row r="39" spans="1:10" s="7" customFormat="1" ht="16.5" thickBot="1" x14ac:dyDescent="0.3">
      <c r="A39" s="92"/>
      <c r="B39" s="19" t="s">
        <v>39</v>
      </c>
      <c r="C39" s="149"/>
      <c r="D39" s="150"/>
      <c r="E39" s="150"/>
      <c r="F39" s="150"/>
      <c r="G39" s="150"/>
      <c r="H39" s="150"/>
      <c r="I39" s="150"/>
      <c r="J39" s="151"/>
    </row>
    <row r="40" spans="1:10" s="7" customFormat="1" ht="32.25" thickBot="1" x14ac:dyDescent="0.3">
      <c r="A40" s="92"/>
      <c r="B40" s="19" t="s">
        <v>38</v>
      </c>
      <c r="C40" s="149"/>
      <c r="D40" s="150"/>
      <c r="E40" s="150"/>
      <c r="F40" s="150"/>
      <c r="G40" s="150"/>
      <c r="H40" s="150"/>
      <c r="I40" s="150"/>
      <c r="J40" s="151"/>
    </row>
    <row r="41" spans="1:10" s="7" customFormat="1" ht="32.25" thickBot="1" x14ac:dyDescent="0.3">
      <c r="A41" s="92"/>
      <c r="B41" s="19" t="s">
        <v>37</v>
      </c>
      <c r="C41" s="149"/>
      <c r="D41" s="150"/>
      <c r="E41" s="150"/>
      <c r="F41" s="150"/>
      <c r="G41" s="150"/>
      <c r="H41" s="150"/>
      <c r="I41" s="150"/>
      <c r="J41" s="151"/>
    </row>
    <row r="42" spans="1:10" s="7" customFormat="1" ht="16.5" thickBot="1" x14ac:dyDescent="0.3">
      <c r="A42" s="92"/>
      <c r="B42" s="19" t="s">
        <v>36</v>
      </c>
      <c r="C42" s="149"/>
      <c r="D42" s="150"/>
      <c r="E42" s="150"/>
      <c r="F42" s="150"/>
      <c r="G42" s="150"/>
      <c r="H42" s="150"/>
      <c r="I42" s="150"/>
      <c r="J42" s="151"/>
    </row>
    <row r="43" spans="1:10" s="7" customFormat="1" ht="16.5" thickBot="1" x14ac:dyDescent="0.3">
      <c r="A43" s="92"/>
      <c r="B43" s="82" t="s">
        <v>187</v>
      </c>
      <c r="C43" s="152"/>
      <c r="D43" s="153"/>
      <c r="E43" s="153"/>
      <c r="F43" s="153"/>
      <c r="G43" s="153"/>
      <c r="H43" s="153"/>
      <c r="I43" s="153"/>
      <c r="J43" s="154"/>
    </row>
    <row r="44" spans="1:10" s="7" customFormat="1" ht="32.25" thickBot="1" x14ac:dyDescent="0.3">
      <c r="A44" s="92"/>
      <c r="B44" s="19" t="s">
        <v>35</v>
      </c>
      <c r="C44" s="155" t="s">
        <v>186</v>
      </c>
      <c r="D44" s="169"/>
      <c r="E44" s="169"/>
      <c r="F44" s="169"/>
      <c r="G44" s="169"/>
      <c r="H44" s="169"/>
      <c r="I44" s="169"/>
      <c r="J44" s="156"/>
    </row>
    <row r="45" spans="1:10" s="7" customFormat="1" ht="32.25" thickBot="1" x14ac:dyDescent="0.3">
      <c r="A45" s="92"/>
      <c r="B45" s="19" t="s">
        <v>34</v>
      </c>
      <c r="C45" s="155" t="s">
        <v>153</v>
      </c>
      <c r="D45" s="169"/>
      <c r="E45" s="169"/>
      <c r="F45" s="169"/>
      <c r="G45" s="169"/>
      <c r="H45" s="169"/>
      <c r="I45" s="169"/>
      <c r="J45" s="156"/>
    </row>
    <row r="46" spans="1:10" s="7" customFormat="1" ht="32.25" thickBot="1" x14ac:dyDescent="0.3">
      <c r="A46" s="92"/>
      <c r="B46" s="19" t="s">
        <v>32</v>
      </c>
      <c r="C46" s="146" t="s">
        <v>21</v>
      </c>
      <c r="D46" s="147"/>
      <c r="E46" s="147"/>
      <c r="F46" s="147"/>
      <c r="G46" s="147"/>
      <c r="H46" s="147"/>
      <c r="I46" s="147"/>
      <c r="J46" s="148"/>
    </row>
    <row r="47" spans="1:10" s="7" customFormat="1" ht="32.25" thickBot="1" x14ac:dyDescent="0.3">
      <c r="A47" s="92"/>
      <c r="B47" s="19" t="s">
        <v>31</v>
      </c>
      <c r="C47" s="152"/>
      <c r="D47" s="153"/>
      <c r="E47" s="153"/>
      <c r="F47" s="153"/>
      <c r="G47" s="153"/>
      <c r="H47" s="153"/>
      <c r="I47" s="153"/>
      <c r="J47" s="154"/>
    </row>
    <row r="48" spans="1:10" s="7" customFormat="1" ht="79.5" thickBot="1" x14ac:dyDescent="0.3">
      <c r="A48" s="92"/>
      <c r="B48" s="19" t="s">
        <v>27</v>
      </c>
      <c r="C48" s="155" t="s">
        <v>21</v>
      </c>
      <c r="D48" s="169"/>
      <c r="E48" s="169"/>
      <c r="F48" s="169"/>
      <c r="G48" s="169"/>
      <c r="H48" s="169"/>
      <c r="I48" s="169"/>
      <c r="J48" s="156"/>
    </row>
    <row r="49" spans="1:13" s="7" customFormat="1" ht="46.5" thickBot="1" x14ac:dyDescent="0.3">
      <c r="A49" s="93"/>
      <c r="B49" s="23" t="s">
        <v>163</v>
      </c>
      <c r="C49" s="146" t="s">
        <v>26</v>
      </c>
      <c r="D49" s="147"/>
      <c r="E49" s="147"/>
      <c r="F49" s="147"/>
      <c r="G49" s="147"/>
      <c r="H49" s="147"/>
      <c r="I49" s="147"/>
      <c r="J49" s="148"/>
    </row>
    <row r="50" spans="1:13" s="7" customFormat="1" ht="48" thickBot="1" x14ac:dyDescent="0.3">
      <c r="A50" s="14" t="s">
        <v>25</v>
      </c>
      <c r="B50" s="19" t="s">
        <v>24</v>
      </c>
      <c r="C50" s="146" t="s">
        <v>21</v>
      </c>
      <c r="D50" s="147"/>
      <c r="E50" s="147"/>
      <c r="F50" s="147"/>
      <c r="G50" s="147"/>
      <c r="H50" s="147"/>
      <c r="I50" s="147"/>
      <c r="J50" s="148"/>
    </row>
    <row r="51" spans="1:13" s="7" customFormat="1" ht="48" thickBot="1" x14ac:dyDescent="0.3">
      <c r="A51" s="14" t="s">
        <v>23</v>
      </c>
      <c r="B51" s="19" t="s">
        <v>22</v>
      </c>
      <c r="C51" s="149"/>
      <c r="D51" s="150"/>
      <c r="E51" s="150"/>
      <c r="F51" s="150"/>
      <c r="G51" s="150"/>
      <c r="H51" s="150"/>
      <c r="I51" s="150"/>
      <c r="J51" s="151"/>
    </row>
    <row r="52" spans="1:13" s="7" customFormat="1" ht="31.5" customHeight="1" thickBot="1" x14ac:dyDescent="0.3">
      <c r="A52" s="14" t="s">
        <v>20</v>
      </c>
      <c r="B52" s="19" t="s">
        <v>19</v>
      </c>
      <c r="C52" s="155" t="s">
        <v>111</v>
      </c>
      <c r="D52" s="169"/>
      <c r="E52" s="169"/>
      <c r="F52" s="169"/>
      <c r="G52" s="169"/>
      <c r="H52" s="169"/>
      <c r="I52" s="169"/>
      <c r="J52" s="156"/>
      <c r="K52" s="13"/>
      <c r="L52" s="13"/>
      <c r="M52" s="13"/>
    </row>
    <row r="53" spans="1:13" s="7" customFormat="1" ht="29.25" customHeight="1" thickBot="1" x14ac:dyDescent="0.3">
      <c r="A53" s="207" t="s">
        <v>14</v>
      </c>
      <c r="B53" s="177" t="s">
        <v>7</v>
      </c>
      <c r="C53" s="173" t="s">
        <v>6</v>
      </c>
      <c r="D53" s="174"/>
      <c r="E53" s="174"/>
      <c r="F53" s="174"/>
      <c r="G53" s="174"/>
      <c r="H53" s="174"/>
      <c r="I53" s="174"/>
      <c r="J53" s="175"/>
      <c r="K53" s="20"/>
      <c r="L53" s="21"/>
      <c r="M53" s="21"/>
    </row>
    <row r="54" spans="1:13" s="7" customFormat="1" ht="18" customHeight="1" thickBot="1" x14ac:dyDescent="0.3">
      <c r="A54" s="208"/>
      <c r="B54" s="177"/>
      <c r="C54" s="178" t="s">
        <v>5</v>
      </c>
      <c r="D54" s="179"/>
      <c r="E54" s="179"/>
      <c r="F54" s="179"/>
      <c r="G54" s="179"/>
      <c r="H54" s="179"/>
      <c r="I54" s="179"/>
      <c r="J54" s="180"/>
      <c r="K54" s="205"/>
      <c r="L54" s="206"/>
      <c r="M54" s="206"/>
    </row>
    <row r="55" spans="1:13" s="7" customFormat="1" ht="29.25" customHeight="1" thickBot="1" x14ac:dyDescent="0.3">
      <c r="A55" s="208"/>
      <c r="B55" s="177"/>
      <c r="C55" s="178" t="s">
        <v>4</v>
      </c>
      <c r="D55" s="179"/>
      <c r="E55" s="179"/>
      <c r="F55" s="179"/>
      <c r="G55" s="179"/>
      <c r="H55" s="179"/>
      <c r="I55" s="179"/>
      <c r="J55" s="180"/>
      <c r="K55" s="205"/>
      <c r="L55" s="206"/>
      <c r="M55" s="206"/>
    </row>
    <row r="56" spans="1:13" s="7" customFormat="1" ht="29.25" customHeight="1" thickBot="1" x14ac:dyDescent="0.3">
      <c r="A56" s="208"/>
      <c r="B56" s="177"/>
      <c r="C56" s="178" t="s">
        <v>112</v>
      </c>
      <c r="D56" s="179"/>
      <c r="E56" s="179"/>
      <c r="F56" s="179"/>
      <c r="G56" s="179"/>
      <c r="H56" s="179"/>
      <c r="I56" s="179"/>
      <c r="J56" s="180"/>
      <c r="K56" s="205"/>
      <c r="L56" s="206"/>
      <c r="M56" s="206"/>
    </row>
    <row r="57" spans="1:13" s="7" customFormat="1" ht="29.25" customHeight="1" thickBot="1" x14ac:dyDescent="0.3">
      <c r="A57" s="208"/>
      <c r="B57" s="177"/>
      <c r="C57" s="178" t="s">
        <v>2</v>
      </c>
      <c r="D57" s="179"/>
      <c r="E57" s="179"/>
      <c r="F57" s="179"/>
      <c r="G57" s="179"/>
      <c r="H57" s="179"/>
      <c r="I57" s="179"/>
      <c r="J57" s="180"/>
      <c r="K57" s="205"/>
      <c r="L57" s="206"/>
      <c r="M57" s="206"/>
    </row>
    <row r="58" spans="1:13" s="7" customFormat="1" ht="44.25" customHeight="1" thickBot="1" x14ac:dyDescent="0.3">
      <c r="A58" s="208"/>
      <c r="B58" s="177"/>
      <c r="C58" s="178" t="s">
        <v>193</v>
      </c>
      <c r="D58" s="179"/>
      <c r="E58" s="179"/>
      <c r="F58" s="179"/>
      <c r="G58" s="179"/>
      <c r="H58" s="179"/>
      <c r="I58" s="179"/>
      <c r="J58" s="180"/>
      <c r="K58" s="205"/>
      <c r="L58" s="206"/>
      <c r="M58" s="206"/>
    </row>
    <row r="59" spans="1:13" s="7" customFormat="1" ht="28.5" customHeight="1" thickBot="1" x14ac:dyDescent="0.3">
      <c r="A59" s="208"/>
      <c r="B59" s="177"/>
      <c r="C59" s="178" t="s">
        <v>1</v>
      </c>
      <c r="D59" s="179"/>
      <c r="E59" s="179"/>
      <c r="F59" s="179"/>
      <c r="G59" s="179"/>
      <c r="H59" s="179"/>
      <c r="I59" s="179"/>
      <c r="J59" s="180"/>
      <c r="K59" s="205"/>
      <c r="L59" s="206"/>
      <c r="M59" s="206"/>
    </row>
    <row r="60" spans="1:13" s="7" customFormat="1" ht="45.75" customHeight="1" thickBot="1" x14ac:dyDescent="0.3">
      <c r="A60" s="209"/>
      <c r="B60" s="177"/>
      <c r="C60" s="181" t="s">
        <v>0</v>
      </c>
      <c r="D60" s="182"/>
      <c r="E60" s="182"/>
      <c r="F60" s="182"/>
      <c r="G60" s="182"/>
      <c r="H60" s="182"/>
      <c r="I60" s="182"/>
      <c r="J60" s="183"/>
      <c r="K60" s="205"/>
      <c r="L60" s="206"/>
      <c r="M60" s="206"/>
    </row>
  </sheetData>
  <mergeCells count="79">
    <mergeCell ref="A18:A20"/>
    <mergeCell ref="A6:H6"/>
    <mergeCell ref="A7:B8"/>
    <mergeCell ref="C7:D7"/>
    <mergeCell ref="E7:F7"/>
    <mergeCell ref="G7:H7"/>
    <mergeCell ref="B14:J14"/>
    <mergeCell ref="C15:J15"/>
    <mergeCell ref="C16:J16"/>
    <mergeCell ref="C17:J17"/>
    <mergeCell ref="B18:B19"/>
    <mergeCell ref="C18:D18"/>
    <mergeCell ref="E18:F18"/>
    <mergeCell ref="G18:H18"/>
    <mergeCell ref="I18:J18"/>
    <mergeCell ref="C19:J19"/>
    <mergeCell ref="I7:J7"/>
    <mergeCell ref="A9:A10"/>
    <mergeCell ref="B9:J9"/>
    <mergeCell ref="B10:J10"/>
    <mergeCell ref="C11:D11"/>
    <mergeCell ref="E11:F11"/>
    <mergeCell ref="G11:H11"/>
    <mergeCell ref="I11:J11"/>
    <mergeCell ref="A12:A13"/>
    <mergeCell ref="B12:B13"/>
    <mergeCell ref="C12:J12"/>
    <mergeCell ref="C13:D13"/>
    <mergeCell ref="E13:F13"/>
    <mergeCell ref="G13:H13"/>
    <mergeCell ref="I13:J13"/>
    <mergeCell ref="A22:A23"/>
    <mergeCell ref="B22:J22"/>
    <mergeCell ref="B23:J23"/>
    <mergeCell ref="B24:J24"/>
    <mergeCell ref="C25:H25"/>
    <mergeCell ref="I25:J25"/>
    <mergeCell ref="C27:H27"/>
    <mergeCell ref="I27:J27"/>
    <mergeCell ref="A24:A27"/>
    <mergeCell ref="B35:J35"/>
    <mergeCell ref="C36:D36"/>
    <mergeCell ref="E36:F36"/>
    <mergeCell ref="G36:H36"/>
    <mergeCell ref="I36:J36"/>
    <mergeCell ref="B29:J29"/>
    <mergeCell ref="A28:A29"/>
    <mergeCell ref="B28:J28"/>
    <mergeCell ref="C30:J33"/>
    <mergeCell ref="C34:J34"/>
    <mergeCell ref="C26:H26"/>
    <mergeCell ref="I26:J26"/>
    <mergeCell ref="B37:J37"/>
    <mergeCell ref="A38:A49"/>
    <mergeCell ref="C44:J44"/>
    <mergeCell ref="C45:J45"/>
    <mergeCell ref="C46:J47"/>
    <mergeCell ref="C48:J48"/>
    <mergeCell ref="C49:J49"/>
    <mergeCell ref="C38:J43"/>
    <mergeCell ref="K54:M54"/>
    <mergeCell ref="C55:J55"/>
    <mergeCell ref="K55:M55"/>
    <mergeCell ref="C56:J56"/>
    <mergeCell ref="K56:M56"/>
    <mergeCell ref="C50:J51"/>
    <mergeCell ref="C52:J52"/>
    <mergeCell ref="A53:A60"/>
    <mergeCell ref="B53:B60"/>
    <mergeCell ref="C53:J53"/>
    <mergeCell ref="C54:J54"/>
    <mergeCell ref="C58:J58"/>
    <mergeCell ref="C59:J59"/>
    <mergeCell ref="K59:M59"/>
    <mergeCell ref="C60:J60"/>
    <mergeCell ref="K60:M60"/>
    <mergeCell ref="C57:J57"/>
    <mergeCell ref="K57:M57"/>
    <mergeCell ref="K58:M58"/>
  </mergeCells>
  <pageMargins left="0.25" right="0.25" top="0.75" bottom="0.75" header="0.3" footer="0.3"/>
  <pageSetup paperSize="9" scale="4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2"/>
  <sheetViews>
    <sheetView tabSelected="1" topLeftCell="A7" zoomScale="80" zoomScaleNormal="80" workbookViewId="0">
      <selection activeCell="B16" sqref="B16:M16"/>
    </sheetView>
  </sheetViews>
  <sheetFormatPr defaultColWidth="9.140625" defaultRowHeight="15.75" x14ac:dyDescent="0.25"/>
  <cols>
    <col min="1" max="1" width="4.85546875" style="51" customWidth="1"/>
    <col min="2" max="2" width="86" style="7" customWidth="1"/>
    <col min="3" max="3" width="22.140625" style="51" customWidth="1"/>
    <col min="4" max="4" width="17.5703125" style="51" customWidth="1"/>
    <col min="5" max="5" width="28.5703125" style="51" customWidth="1"/>
    <col min="6" max="6" width="17" style="52" customWidth="1"/>
    <col min="7" max="7" width="17.5703125" style="52" customWidth="1"/>
    <col min="8" max="8" width="27" style="51" customWidth="1"/>
    <col min="9" max="9" width="15.85546875" style="7" customWidth="1"/>
    <col min="10" max="10" width="15.5703125" style="7" customWidth="1"/>
    <col min="11" max="11" width="27.5703125" style="7" customWidth="1"/>
    <col min="12" max="12" width="16.85546875" style="7" customWidth="1"/>
    <col min="13" max="13" width="18.42578125" style="7" customWidth="1"/>
    <col min="14" max="16384" width="9.140625" style="7"/>
  </cols>
  <sheetData>
    <row r="1" spans="1:13" x14ac:dyDescent="0.25">
      <c r="H1" s="53"/>
      <c r="M1" s="53" t="s">
        <v>89</v>
      </c>
    </row>
    <row r="2" spans="1:13" x14ac:dyDescent="0.25">
      <c r="H2" s="53"/>
      <c r="I2" s="53"/>
      <c r="M2" s="53" t="s">
        <v>189</v>
      </c>
    </row>
    <row r="3" spans="1:13" x14ac:dyDescent="0.25">
      <c r="H3" s="53"/>
      <c r="I3" s="53"/>
      <c r="M3" s="53" t="s">
        <v>190</v>
      </c>
    </row>
    <row r="4" spans="1:13" x14ac:dyDescent="0.25">
      <c r="H4" s="53"/>
      <c r="I4" s="53"/>
      <c r="M4" s="53" t="s">
        <v>90</v>
      </c>
    </row>
    <row r="6" spans="1:13" ht="19.5" thickBot="1" x14ac:dyDescent="0.35">
      <c r="A6" s="90" t="s">
        <v>113</v>
      </c>
      <c r="B6" s="90"/>
      <c r="C6" s="90"/>
      <c r="D6" s="90"/>
      <c r="E6" s="90"/>
      <c r="F6" s="90"/>
      <c r="G6" s="90"/>
      <c r="H6" s="90"/>
    </row>
    <row r="7" spans="1:13" ht="16.5" thickBot="1" x14ac:dyDescent="0.3">
      <c r="A7" s="252" t="s">
        <v>87</v>
      </c>
      <c r="B7" s="252"/>
      <c r="C7" s="252" t="s">
        <v>114</v>
      </c>
      <c r="D7" s="252"/>
      <c r="E7" s="252" t="s">
        <v>115</v>
      </c>
      <c r="F7" s="252"/>
      <c r="G7" s="252"/>
      <c r="H7" s="252" t="s">
        <v>116</v>
      </c>
      <c r="I7" s="252"/>
      <c r="J7" s="252"/>
      <c r="K7" s="252" t="s">
        <v>117</v>
      </c>
      <c r="L7" s="252"/>
      <c r="M7" s="252"/>
    </row>
    <row r="8" spans="1:13" ht="16.5" thickBot="1" x14ac:dyDescent="0.3">
      <c r="A8" s="252"/>
      <c r="B8" s="252"/>
      <c r="C8" s="46" t="s">
        <v>98</v>
      </c>
      <c r="D8" s="46" t="s">
        <v>99</v>
      </c>
      <c r="E8" s="46" t="s">
        <v>98</v>
      </c>
      <c r="F8" s="46" t="s">
        <v>99</v>
      </c>
      <c r="G8" s="46" t="s">
        <v>118</v>
      </c>
      <c r="H8" s="46" t="s">
        <v>98</v>
      </c>
      <c r="I8" s="46" t="s">
        <v>99</v>
      </c>
      <c r="J8" s="46" t="s">
        <v>118</v>
      </c>
      <c r="K8" s="46" t="s">
        <v>98</v>
      </c>
      <c r="L8" s="46" t="s">
        <v>99</v>
      </c>
      <c r="M8" s="46" t="s">
        <v>118</v>
      </c>
    </row>
    <row r="9" spans="1:13" ht="16.5" thickBot="1" x14ac:dyDescent="0.3">
      <c r="A9" s="239" t="s">
        <v>100</v>
      </c>
      <c r="B9" s="253" t="s">
        <v>130</v>
      </c>
      <c r="C9" s="253"/>
      <c r="D9" s="253"/>
      <c r="E9" s="253"/>
      <c r="F9" s="253"/>
      <c r="G9" s="253"/>
      <c r="H9" s="253"/>
      <c r="I9" s="253"/>
      <c r="J9" s="253"/>
      <c r="K9" s="253"/>
      <c r="L9" s="253"/>
      <c r="M9" s="253"/>
    </row>
    <row r="10" spans="1:13" ht="16.5" thickBot="1" x14ac:dyDescent="0.3">
      <c r="A10" s="239"/>
      <c r="B10" s="254" t="s">
        <v>101</v>
      </c>
      <c r="C10" s="254"/>
      <c r="D10" s="254"/>
      <c r="E10" s="254"/>
      <c r="F10" s="254"/>
      <c r="G10" s="254"/>
      <c r="H10" s="254"/>
      <c r="I10" s="254"/>
      <c r="J10" s="254"/>
      <c r="K10" s="254"/>
      <c r="L10" s="254"/>
      <c r="M10" s="254"/>
    </row>
    <row r="11" spans="1:13" ht="16.5" thickBot="1" x14ac:dyDescent="0.3">
      <c r="A11" s="238" t="s">
        <v>79</v>
      </c>
      <c r="B11" s="44" t="s">
        <v>191</v>
      </c>
      <c r="C11" s="140">
        <v>2.5000000000000001E-3</v>
      </c>
      <c r="D11" s="140"/>
      <c r="E11" s="140">
        <v>2E-3</v>
      </c>
      <c r="F11" s="140"/>
      <c r="G11" s="45">
        <v>1E-3</v>
      </c>
      <c r="H11" s="140">
        <v>1.5E-3</v>
      </c>
      <c r="I11" s="140"/>
      <c r="J11" s="45">
        <v>1E-3</v>
      </c>
      <c r="K11" s="140">
        <v>1.1999999999999999E-3</v>
      </c>
      <c r="L11" s="140"/>
      <c r="M11" s="45">
        <v>1E-3</v>
      </c>
    </row>
    <row r="12" spans="1:13" ht="32.25" thickBot="1" x14ac:dyDescent="0.3">
      <c r="A12" s="238"/>
      <c r="B12" s="44" t="s">
        <v>119</v>
      </c>
      <c r="C12" s="104" t="s">
        <v>120</v>
      </c>
      <c r="D12" s="104"/>
      <c r="E12" s="104" t="s">
        <v>120</v>
      </c>
      <c r="F12" s="104"/>
      <c r="G12" s="45">
        <v>9.4999999999999998E-3</v>
      </c>
      <c r="H12" s="104" t="s">
        <v>120</v>
      </c>
      <c r="I12" s="104"/>
      <c r="J12" s="45">
        <v>6.4999999999999997E-3</v>
      </c>
      <c r="K12" s="104" t="s">
        <v>120</v>
      </c>
      <c r="L12" s="104"/>
      <c r="M12" s="45">
        <v>5.0000000000000001E-3</v>
      </c>
    </row>
    <row r="13" spans="1:13" ht="16.5" thickBot="1" x14ac:dyDescent="0.3">
      <c r="A13" s="238" t="s">
        <v>78</v>
      </c>
      <c r="B13" s="248" t="s">
        <v>121</v>
      </c>
      <c r="C13" s="104" t="s">
        <v>76</v>
      </c>
      <c r="D13" s="104"/>
      <c r="E13" s="104"/>
      <c r="F13" s="104"/>
      <c r="G13" s="104"/>
      <c r="H13" s="104"/>
      <c r="I13" s="104"/>
      <c r="J13" s="104"/>
      <c r="K13" s="104"/>
      <c r="L13" s="104"/>
      <c r="M13" s="104"/>
    </row>
    <row r="14" spans="1:13" ht="16.5" thickBot="1" x14ac:dyDescent="0.3">
      <c r="A14" s="238"/>
      <c r="B14" s="248"/>
      <c r="C14" s="128">
        <v>0.04</v>
      </c>
      <c r="D14" s="128"/>
      <c r="E14" s="128">
        <v>0.03</v>
      </c>
      <c r="F14" s="128"/>
      <c r="G14" s="128"/>
      <c r="H14" s="128">
        <v>2.5000000000000001E-2</v>
      </c>
      <c r="I14" s="128"/>
      <c r="J14" s="128"/>
      <c r="K14" s="128">
        <v>0.02</v>
      </c>
      <c r="L14" s="128"/>
      <c r="M14" s="128"/>
    </row>
    <row r="15" spans="1:13" s="88" customFormat="1" ht="48" thickBot="1" x14ac:dyDescent="0.3">
      <c r="A15" s="86" t="s">
        <v>188</v>
      </c>
      <c r="B15" s="87" t="s">
        <v>197</v>
      </c>
      <c r="C15" s="249">
        <v>2.9999999999999997E-4</v>
      </c>
      <c r="D15" s="250"/>
      <c r="E15" s="249">
        <v>2.5000000000000001E-4</v>
      </c>
      <c r="F15" s="251"/>
      <c r="G15" s="250"/>
      <c r="H15" s="249">
        <v>2.0000000000000001E-4</v>
      </c>
      <c r="I15" s="251"/>
      <c r="J15" s="250"/>
      <c r="K15" s="249">
        <v>1.4999999999999999E-4</v>
      </c>
      <c r="L15" s="251"/>
      <c r="M15" s="250"/>
    </row>
    <row r="16" spans="1:13" ht="16.5" thickBot="1" x14ac:dyDescent="0.3">
      <c r="A16" s="31" t="s">
        <v>103</v>
      </c>
      <c r="B16" s="105" t="s">
        <v>151</v>
      </c>
      <c r="C16" s="106"/>
      <c r="D16" s="106"/>
      <c r="E16" s="106"/>
      <c r="F16" s="106"/>
      <c r="G16" s="106"/>
      <c r="H16" s="106"/>
      <c r="I16" s="106"/>
      <c r="J16" s="106"/>
      <c r="K16" s="106"/>
      <c r="L16" s="106"/>
      <c r="M16" s="107"/>
    </row>
    <row r="17" spans="1:13" ht="158.25" thickBot="1" x14ac:dyDescent="0.3">
      <c r="A17" s="39" t="s">
        <v>74</v>
      </c>
      <c r="B17" s="89" t="s">
        <v>195</v>
      </c>
      <c r="C17" s="104" t="s">
        <v>73</v>
      </c>
      <c r="D17" s="104"/>
      <c r="E17" s="104"/>
      <c r="F17" s="104"/>
      <c r="G17" s="104"/>
      <c r="H17" s="104"/>
      <c r="I17" s="104"/>
      <c r="J17" s="104"/>
      <c r="K17" s="104"/>
      <c r="L17" s="104"/>
      <c r="M17" s="104"/>
    </row>
    <row r="18" spans="1:13" ht="48" thickBot="1" x14ac:dyDescent="0.3">
      <c r="A18" s="39" t="s">
        <v>72</v>
      </c>
      <c r="B18" s="44" t="s">
        <v>170</v>
      </c>
      <c r="C18" s="104" t="s">
        <v>21</v>
      </c>
      <c r="D18" s="104"/>
      <c r="E18" s="104"/>
      <c r="F18" s="104"/>
      <c r="G18" s="104"/>
      <c r="H18" s="104"/>
      <c r="I18" s="104"/>
      <c r="J18" s="104"/>
      <c r="K18" s="104"/>
      <c r="L18" s="104"/>
      <c r="M18" s="104"/>
    </row>
    <row r="19" spans="1:13" ht="32.25" thickBot="1" x14ac:dyDescent="0.3">
      <c r="A19" s="39" t="s">
        <v>71</v>
      </c>
      <c r="B19" s="44" t="s">
        <v>172</v>
      </c>
      <c r="C19" s="104" t="s">
        <v>154</v>
      </c>
      <c r="D19" s="104"/>
      <c r="E19" s="104"/>
      <c r="F19" s="104"/>
      <c r="G19" s="104"/>
      <c r="H19" s="104"/>
      <c r="I19" s="104"/>
      <c r="J19" s="104"/>
      <c r="K19" s="104"/>
      <c r="L19" s="104"/>
      <c r="M19" s="104"/>
    </row>
    <row r="20" spans="1:13" ht="16.5" thickBot="1" x14ac:dyDescent="0.3">
      <c r="A20" s="91" t="s">
        <v>70</v>
      </c>
      <c r="B20" s="248" t="s">
        <v>173</v>
      </c>
      <c r="C20" s="140">
        <v>3.5000000000000001E-3</v>
      </c>
      <c r="D20" s="140"/>
      <c r="E20" s="140">
        <v>2.5000000000000001E-3</v>
      </c>
      <c r="F20" s="140"/>
      <c r="G20" s="45">
        <v>1E-3</v>
      </c>
      <c r="H20" s="140">
        <v>2E-3</v>
      </c>
      <c r="I20" s="140"/>
      <c r="J20" s="45">
        <v>1E-3</v>
      </c>
      <c r="K20" s="140">
        <v>1.5E-3</v>
      </c>
      <c r="L20" s="140"/>
      <c r="M20" s="45">
        <v>1E-3</v>
      </c>
    </row>
    <row r="21" spans="1:13" ht="16.5" thickBot="1" x14ac:dyDescent="0.3">
      <c r="A21" s="92"/>
      <c r="B21" s="248"/>
      <c r="C21" s="104" t="s">
        <v>67</v>
      </c>
      <c r="D21" s="104"/>
      <c r="E21" s="104"/>
      <c r="F21" s="104"/>
      <c r="G21" s="104"/>
      <c r="H21" s="104"/>
      <c r="I21" s="104"/>
      <c r="J21" s="104"/>
      <c r="K21" s="104"/>
      <c r="L21" s="104"/>
      <c r="M21" s="104"/>
    </row>
    <row r="22" spans="1:13" s="24" customFormat="1" ht="79.5" thickBot="1" x14ac:dyDescent="0.3">
      <c r="A22" s="93"/>
      <c r="B22" s="80" t="s">
        <v>175</v>
      </c>
      <c r="C22" s="80" t="s">
        <v>171</v>
      </c>
      <c r="D22" s="85" t="s">
        <v>30</v>
      </c>
      <c r="E22" s="80" t="s">
        <v>171</v>
      </c>
      <c r="F22" s="85" t="s">
        <v>30</v>
      </c>
      <c r="G22" s="85" t="s">
        <v>30</v>
      </c>
      <c r="H22" s="80" t="s">
        <v>171</v>
      </c>
      <c r="I22" s="85" t="s">
        <v>30</v>
      </c>
      <c r="J22" s="85" t="s">
        <v>30</v>
      </c>
      <c r="K22" s="80" t="s">
        <v>171</v>
      </c>
      <c r="L22" s="85" t="s">
        <v>30</v>
      </c>
      <c r="M22" s="85" t="s">
        <v>30</v>
      </c>
    </row>
    <row r="23" spans="1:13" ht="32.25" thickBot="1" x14ac:dyDescent="0.3">
      <c r="A23" s="47" t="s">
        <v>66</v>
      </c>
      <c r="B23" s="25" t="s">
        <v>65</v>
      </c>
      <c r="C23" s="41" t="s">
        <v>21</v>
      </c>
      <c r="D23" s="48" t="s">
        <v>30</v>
      </c>
      <c r="E23" s="41" t="s">
        <v>21</v>
      </c>
      <c r="F23" s="48" t="s">
        <v>30</v>
      </c>
      <c r="G23" s="48" t="s">
        <v>30</v>
      </c>
      <c r="H23" s="41" t="s">
        <v>21</v>
      </c>
      <c r="I23" s="48" t="s">
        <v>30</v>
      </c>
      <c r="J23" s="48" t="s">
        <v>30</v>
      </c>
      <c r="K23" s="41" t="s">
        <v>21</v>
      </c>
      <c r="L23" s="48" t="s">
        <v>30</v>
      </c>
      <c r="M23" s="48" t="s">
        <v>30</v>
      </c>
    </row>
    <row r="24" spans="1:13" s="24" customFormat="1" ht="16.5" thickBot="1" x14ac:dyDescent="0.3">
      <c r="A24" s="241" t="s">
        <v>105</v>
      </c>
      <c r="B24" s="242" t="s">
        <v>182</v>
      </c>
      <c r="C24" s="243"/>
      <c r="D24" s="243"/>
      <c r="E24" s="243"/>
      <c r="F24" s="243"/>
      <c r="G24" s="243"/>
      <c r="H24" s="243"/>
      <c r="I24" s="243"/>
      <c r="J24" s="243"/>
      <c r="K24" s="243"/>
      <c r="L24" s="243"/>
      <c r="M24" s="244"/>
    </row>
    <row r="25" spans="1:13" s="24" customFormat="1" ht="16.5" thickBot="1" x14ac:dyDescent="0.3">
      <c r="A25" s="241"/>
      <c r="B25" s="245" t="s">
        <v>166</v>
      </c>
      <c r="C25" s="246"/>
      <c r="D25" s="246"/>
      <c r="E25" s="246"/>
      <c r="F25" s="246"/>
      <c r="G25" s="246"/>
      <c r="H25" s="246"/>
      <c r="I25" s="246"/>
      <c r="J25" s="246"/>
      <c r="K25" s="246"/>
      <c r="L25" s="246"/>
      <c r="M25" s="247"/>
    </row>
    <row r="26" spans="1:13" s="24" customFormat="1" ht="16.5" thickBot="1" x14ac:dyDescent="0.3">
      <c r="A26" s="188"/>
      <c r="B26" s="25" t="s">
        <v>63</v>
      </c>
      <c r="C26" s="141">
        <v>6.6E-3</v>
      </c>
      <c r="D26" s="141"/>
      <c r="E26" s="141"/>
      <c r="F26" s="141"/>
      <c r="G26" s="141"/>
      <c r="H26" s="141"/>
      <c r="I26" s="141"/>
      <c r="J26" s="141"/>
      <c r="K26" s="141">
        <v>5.7999999999999996E-3</v>
      </c>
      <c r="L26" s="141"/>
      <c r="M26" s="141"/>
    </row>
    <row r="27" spans="1:13" s="24" customFormat="1" ht="16.5" thickBot="1" x14ac:dyDescent="0.3">
      <c r="A27" s="188"/>
      <c r="B27" s="25" t="s">
        <v>62</v>
      </c>
      <c r="C27" s="141">
        <v>4.7999999999999996E-3</v>
      </c>
      <c r="D27" s="141"/>
      <c r="E27" s="141"/>
      <c r="F27" s="141"/>
      <c r="G27" s="141"/>
      <c r="H27" s="141"/>
      <c r="I27" s="141"/>
      <c r="J27" s="141"/>
      <c r="K27" s="141">
        <v>4.0000000000000001E-3</v>
      </c>
      <c r="L27" s="141"/>
      <c r="M27" s="141"/>
    </row>
    <row r="28" spans="1:13" s="24" customFormat="1" ht="16.5" thickBot="1" x14ac:dyDescent="0.3">
      <c r="A28" s="187"/>
      <c r="B28" s="25" t="s">
        <v>164</v>
      </c>
      <c r="C28" s="141">
        <v>2.5000000000000001E-3</v>
      </c>
      <c r="D28" s="141"/>
      <c r="E28" s="141"/>
      <c r="F28" s="141"/>
      <c r="G28" s="141"/>
      <c r="H28" s="141"/>
      <c r="I28" s="141"/>
      <c r="J28" s="141"/>
      <c r="K28" s="141">
        <v>2.5000000000000001E-3</v>
      </c>
      <c r="L28" s="141"/>
      <c r="M28" s="141"/>
    </row>
    <row r="29" spans="1:13" ht="16.5" thickBot="1" x14ac:dyDescent="0.3">
      <c r="A29" s="239" t="s">
        <v>106</v>
      </c>
      <c r="B29" s="203" t="s">
        <v>183</v>
      </c>
      <c r="C29" s="203"/>
      <c r="D29" s="203"/>
      <c r="E29" s="203"/>
      <c r="F29" s="203"/>
      <c r="G29" s="203"/>
      <c r="H29" s="203"/>
      <c r="I29" s="203"/>
      <c r="J29" s="203"/>
      <c r="K29" s="203"/>
      <c r="L29" s="203"/>
      <c r="M29" s="203"/>
    </row>
    <row r="30" spans="1:13" ht="16.5" thickBot="1" x14ac:dyDescent="0.3">
      <c r="A30" s="239"/>
      <c r="B30" s="240" t="s">
        <v>107</v>
      </c>
      <c r="C30" s="240"/>
      <c r="D30" s="240"/>
      <c r="E30" s="240"/>
      <c r="F30" s="240"/>
      <c r="G30" s="240"/>
      <c r="H30" s="240"/>
      <c r="I30" s="240"/>
      <c r="J30" s="240"/>
      <c r="K30" s="240"/>
      <c r="L30" s="240"/>
      <c r="M30" s="240"/>
    </row>
    <row r="31" spans="1:13" ht="16.5" thickBot="1" x14ac:dyDescent="0.3">
      <c r="A31" s="39" t="s">
        <v>60</v>
      </c>
      <c r="B31" s="44" t="s">
        <v>59</v>
      </c>
      <c r="C31" s="104" t="s">
        <v>58</v>
      </c>
      <c r="D31" s="104"/>
      <c r="E31" s="104"/>
      <c r="F31" s="104"/>
      <c r="G31" s="104"/>
      <c r="H31" s="104"/>
      <c r="I31" s="104"/>
      <c r="J31" s="104"/>
      <c r="K31" s="104"/>
      <c r="L31" s="104"/>
      <c r="M31" s="104"/>
    </row>
    <row r="32" spans="1:13" ht="16.5" thickBot="1" x14ac:dyDescent="0.3">
      <c r="A32" s="39" t="s">
        <v>56</v>
      </c>
      <c r="B32" s="44" t="s">
        <v>55</v>
      </c>
      <c r="C32" s="104"/>
      <c r="D32" s="104"/>
      <c r="E32" s="104"/>
      <c r="F32" s="104"/>
      <c r="G32" s="104"/>
      <c r="H32" s="104"/>
      <c r="I32" s="104"/>
      <c r="J32" s="104"/>
      <c r="K32" s="104"/>
      <c r="L32" s="104"/>
      <c r="M32" s="104"/>
    </row>
    <row r="33" spans="1:13" ht="16.5" thickBot="1" x14ac:dyDescent="0.3">
      <c r="A33" s="39" t="s">
        <v>54</v>
      </c>
      <c r="B33" s="44" t="s">
        <v>53</v>
      </c>
      <c r="C33" s="104"/>
      <c r="D33" s="104"/>
      <c r="E33" s="104"/>
      <c r="F33" s="104"/>
      <c r="G33" s="104"/>
      <c r="H33" s="104"/>
      <c r="I33" s="104"/>
      <c r="J33" s="104"/>
      <c r="K33" s="104"/>
      <c r="L33" s="104"/>
      <c r="M33" s="104"/>
    </row>
    <row r="34" spans="1:13" ht="16.5" thickBot="1" x14ac:dyDescent="0.3">
      <c r="A34" s="39" t="s">
        <v>52</v>
      </c>
      <c r="B34" s="44" t="s">
        <v>51</v>
      </c>
      <c r="C34" s="104"/>
      <c r="D34" s="104"/>
      <c r="E34" s="104"/>
      <c r="F34" s="104"/>
      <c r="G34" s="104"/>
      <c r="H34" s="104"/>
      <c r="I34" s="104"/>
      <c r="J34" s="104"/>
      <c r="K34" s="104"/>
      <c r="L34" s="104"/>
      <c r="M34" s="104"/>
    </row>
    <row r="35" spans="1:13" ht="32.25" thickBot="1" x14ac:dyDescent="0.3">
      <c r="A35" s="39" t="s">
        <v>50</v>
      </c>
      <c r="B35" s="44" t="s">
        <v>122</v>
      </c>
      <c r="C35" s="104" t="s">
        <v>109</v>
      </c>
      <c r="D35" s="104"/>
      <c r="E35" s="104"/>
      <c r="F35" s="104"/>
      <c r="G35" s="104"/>
      <c r="H35" s="104"/>
      <c r="I35" s="104"/>
      <c r="J35" s="104"/>
      <c r="K35" s="104"/>
      <c r="L35" s="104"/>
      <c r="M35" s="104"/>
    </row>
    <row r="36" spans="1:13" ht="16.5" thickBot="1" x14ac:dyDescent="0.3">
      <c r="A36" s="38" t="s">
        <v>110</v>
      </c>
      <c r="B36" s="203" t="s">
        <v>184</v>
      </c>
      <c r="C36" s="203"/>
      <c r="D36" s="203"/>
      <c r="E36" s="203"/>
      <c r="F36" s="203"/>
      <c r="G36" s="203"/>
      <c r="H36" s="203"/>
      <c r="I36" s="203"/>
      <c r="J36" s="203"/>
      <c r="K36" s="203"/>
      <c r="L36" s="203"/>
      <c r="M36" s="203"/>
    </row>
    <row r="37" spans="1:13" ht="16.5" thickBot="1" x14ac:dyDescent="0.3">
      <c r="A37" s="39" t="s">
        <v>47</v>
      </c>
      <c r="B37" s="44" t="s">
        <v>102</v>
      </c>
      <c r="C37" s="128">
        <v>2.5000000000000001E-3</v>
      </c>
      <c r="D37" s="128"/>
      <c r="E37" s="128">
        <v>2E-3</v>
      </c>
      <c r="F37" s="128"/>
      <c r="G37" s="40">
        <v>1E-3</v>
      </c>
      <c r="H37" s="128">
        <v>1.5E-3</v>
      </c>
      <c r="I37" s="128"/>
      <c r="J37" s="40">
        <v>1E-3</v>
      </c>
      <c r="K37" s="128">
        <v>1.1999999999999999E-3</v>
      </c>
      <c r="L37" s="128"/>
      <c r="M37" s="40">
        <v>1E-3</v>
      </c>
    </row>
    <row r="38" spans="1:13" ht="16.5" thickBot="1" x14ac:dyDescent="0.3">
      <c r="A38" s="18">
        <v>6</v>
      </c>
      <c r="B38" s="203" t="s">
        <v>42</v>
      </c>
      <c r="C38" s="203"/>
      <c r="D38" s="203"/>
      <c r="E38" s="203"/>
      <c r="F38" s="203"/>
      <c r="G38" s="203"/>
      <c r="H38" s="203"/>
      <c r="I38" s="203"/>
      <c r="J38" s="203"/>
      <c r="K38" s="203"/>
      <c r="L38" s="203"/>
      <c r="M38" s="203"/>
    </row>
    <row r="39" spans="1:13" ht="16.5" thickBot="1" x14ac:dyDescent="0.3">
      <c r="A39" s="238" t="s">
        <v>41</v>
      </c>
      <c r="B39" s="19" t="s">
        <v>40</v>
      </c>
      <c r="C39" s="146" t="s">
        <v>21</v>
      </c>
      <c r="D39" s="147"/>
      <c r="E39" s="147"/>
      <c r="F39" s="147"/>
      <c r="G39" s="147"/>
      <c r="H39" s="147"/>
      <c r="I39" s="147"/>
      <c r="J39" s="147"/>
      <c r="K39" s="147"/>
      <c r="L39" s="147"/>
      <c r="M39" s="148"/>
    </row>
    <row r="40" spans="1:13" ht="16.5" thickBot="1" x14ac:dyDescent="0.3">
      <c r="A40" s="238"/>
      <c r="B40" s="19" t="s">
        <v>39</v>
      </c>
      <c r="C40" s="149"/>
      <c r="D40" s="150"/>
      <c r="E40" s="150"/>
      <c r="F40" s="150"/>
      <c r="G40" s="150"/>
      <c r="H40" s="150"/>
      <c r="I40" s="150"/>
      <c r="J40" s="150"/>
      <c r="K40" s="150"/>
      <c r="L40" s="150"/>
      <c r="M40" s="151"/>
    </row>
    <row r="41" spans="1:13" ht="32.25" thickBot="1" x14ac:dyDescent="0.3">
      <c r="A41" s="238"/>
      <c r="B41" s="19" t="s">
        <v>38</v>
      </c>
      <c r="C41" s="149"/>
      <c r="D41" s="150"/>
      <c r="E41" s="150"/>
      <c r="F41" s="150"/>
      <c r="G41" s="150"/>
      <c r="H41" s="150"/>
      <c r="I41" s="150"/>
      <c r="J41" s="150"/>
      <c r="K41" s="150"/>
      <c r="L41" s="150"/>
      <c r="M41" s="151"/>
    </row>
    <row r="42" spans="1:13" ht="32.25" thickBot="1" x14ac:dyDescent="0.3">
      <c r="A42" s="238"/>
      <c r="B42" s="19" t="s">
        <v>37</v>
      </c>
      <c r="C42" s="149"/>
      <c r="D42" s="150"/>
      <c r="E42" s="150"/>
      <c r="F42" s="150"/>
      <c r="G42" s="150"/>
      <c r="H42" s="150"/>
      <c r="I42" s="150"/>
      <c r="J42" s="150"/>
      <c r="K42" s="150"/>
      <c r="L42" s="150"/>
      <c r="M42" s="151"/>
    </row>
    <row r="43" spans="1:13" ht="16.5" thickBot="1" x14ac:dyDescent="0.3">
      <c r="A43" s="238"/>
      <c r="B43" s="19" t="s">
        <v>36</v>
      </c>
      <c r="C43" s="149"/>
      <c r="D43" s="150"/>
      <c r="E43" s="150"/>
      <c r="F43" s="150"/>
      <c r="G43" s="150"/>
      <c r="H43" s="150"/>
      <c r="I43" s="150"/>
      <c r="J43" s="150"/>
      <c r="K43" s="150"/>
      <c r="L43" s="150"/>
      <c r="M43" s="151"/>
    </row>
    <row r="44" spans="1:13" ht="16.5" thickBot="1" x14ac:dyDescent="0.3">
      <c r="A44" s="238"/>
      <c r="B44" s="82" t="s">
        <v>187</v>
      </c>
      <c r="C44" s="152"/>
      <c r="D44" s="153"/>
      <c r="E44" s="153"/>
      <c r="F44" s="153"/>
      <c r="G44" s="153"/>
      <c r="H44" s="153"/>
      <c r="I44" s="153"/>
      <c r="J44" s="153"/>
      <c r="K44" s="153"/>
      <c r="L44" s="153"/>
      <c r="M44" s="154"/>
    </row>
    <row r="45" spans="1:13" ht="32.25" thickBot="1" x14ac:dyDescent="0.3">
      <c r="A45" s="238"/>
      <c r="B45" s="19" t="s">
        <v>35</v>
      </c>
      <c r="C45" s="145" t="s">
        <v>186</v>
      </c>
      <c r="D45" s="145"/>
      <c r="E45" s="145"/>
      <c r="F45" s="145"/>
      <c r="G45" s="145"/>
      <c r="H45" s="145"/>
      <c r="I45" s="145"/>
      <c r="J45" s="145"/>
      <c r="K45" s="145"/>
      <c r="L45" s="145"/>
      <c r="M45" s="145"/>
    </row>
    <row r="46" spans="1:13" ht="32.25" thickBot="1" x14ac:dyDescent="0.3">
      <c r="A46" s="238"/>
      <c r="B46" s="19" t="s">
        <v>34</v>
      </c>
      <c r="C46" s="145" t="s">
        <v>185</v>
      </c>
      <c r="D46" s="145"/>
      <c r="E46" s="145"/>
      <c r="F46" s="145"/>
      <c r="G46" s="145"/>
      <c r="H46" s="145"/>
      <c r="I46" s="145"/>
      <c r="J46" s="145"/>
      <c r="K46" s="145"/>
      <c r="L46" s="145"/>
      <c r="M46" s="145"/>
    </row>
    <row r="47" spans="1:13" ht="32.25" thickBot="1" x14ac:dyDescent="0.3">
      <c r="A47" s="238"/>
      <c r="B47" s="19" t="s">
        <v>32</v>
      </c>
      <c r="C47" s="145" t="s">
        <v>21</v>
      </c>
      <c r="D47" s="145"/>
      <c r="E47" s="145"/>
      <c r="F47" s="145"/>
      <c r="G47" s="145"/>
      <c r="H47" s="145"/>
      <c r="I47" s="145"/>
      <c r="J47" s="145"/>
      <c r="K47" s="145"/>
      <c r="L47" s="145"/>
      <c r="M47" s="145"/>
    </row>
    <row r="48" spans="1:13" ht="32.25" thickBot="1" x14ac:dyDescent="0.3">
      <c r="A48" s="238"/>
      <c r="B48" s="19" t="s">
        <v>31</v>
      </c>
      <c r="C48" s="145"/>
      <c r="D48" s="145"/>
      <c r="E48" s="145"/>
      <c r="F48" s="145"/>
      <c r="G48" s="145"/>
      <c r="H48" s="145"/>
      <c r="I48" s="145"/>
      <c r="J48" s="145"/>
      <c r="K48" s="145"/>
      <c r="L48" s="145"/>
      <c r="M48" s="145"/>
    </row>
    <row r="49" spans="1:13" ht="79.5" thickBot="1" x14ac:dyDescent="0.3">
      <c r="A49" s="238"/>
      <c r="B49" s="19" t="s">
        <v>27</v>
      </c>
      <c r="C49" s="145" t="s">
        <v>21</v>
      </c>
      <c r="D49" s="145"/>
      <c r="E49" s="145"/>
      <c r="F49" s="145"/>
      <c r="G49" s="145"/>
      <c r="H49" s="145"/>
      <c r="I49" s="145"/>
      <c r="J49" s="145"/>
      <c r="K49" s="145"/>
      <c r="L49" s="145"/>
      <c r="M49" s="145"/>
    </row>
    <row r="50" spans="1:13" ht="46.5" thickBot="1" x14ac:dyDescent="0.3">
      <c r="A50" s="238"/>
      <c r="B50" s="19" t="s">
        <v>174</v>
      </c>
      <c r="C50" s="145" t="s">
        <v>26</v>
      </c>
      <c r="D50" s="145"/>
      <c r="E50" s="145"/>
      <c r="F50" s="145"/>
      <c r="G50" s="145"/>
      <c r="H50" s="145"/>
      <c r="I50" s="145"/>
      <c r="J50" s="145"/>
      <c r="K50" s="145"/>
      <c r="L50" s="145"/>
      <c r="M50" s="145"/>
    </row>
    <row r="51" spans="1:13" ht="48" thickBot="1" x14ac:dyDescent="0.3">
      <c r="A51" s="39" t="s">
        <v>25</v>
      </c>
      <c r="B51" s="19" t="s">
        <v>24</v>
      </c>
      <c r="C51" s="145" t="s">
        <v>21</v>
      </c>
      <c r="D51" s="145"/>
      <c r="E51" s="145"/>
      <c r="F51" s="145"/>
      <c r="G51" s="145"/>
      <c r="H51" s="145"/>
      <c r="I51" s="145"/>
      <c r="J51" s="145"/>
      <c r="K51" s="145"/>
      <c r="L51" s="145"/>
      <c r="M51" s="145"/>
    </row>
    <row r="52" spans="1:13" ht="48" thickBot="1" x14ac:dyDescent="0.3">
      <c r="A52" s="39" t="s">
        <v>23</v>
      </c>
      <c r="B52" s="19" t="s">
        <v>22</v>
      </c>
      <c r="C52" s="145"/>
      <c r="D52" s="145"/>
      <c r="E52" s="145"/>
      <c r="F52" s="145"/>
      <c r="G52" s="145"/>
      <c r="H52" s="145"/>
      <c r="I52" s="145"/>
      <c r="J52" s="145"/>
      <c r="K52" s="145"/>
      <c r="L52" s="145"/>
      <c r="M52" s="145"/>
    </row>
    <row r="53" spans="1:13" ht="16.5" thickBot="1" x14ac:dyDescent="0.3">
      <c r="A53" s="29" t="s">
        <v>20</v>
      </c>
      <c r="B53" s="22" t="s">
        <v>19</v>
      </c>
      <c r="C53" s="155" t="s">
        <v>111</v>
      </c>
      <c r="D53" s="169"/>
      <c r="E53" s="169"/>
      <c r="F53" s="169"/>
      <c r="G53" s="169"/>
      <c r="H53" s="169"/>
      <c r="I53" s="169"/>
      <c r="J53" s="169"/>
      <c r="K53" s="169"/>
      <c r="L53" s="169"/>
      <c r="M53" s="156"/>
    </row>
    <row r="54" spans="1:13" ht="16.5" thickBot="1" x14ac:dyDescent="0.3">
      <c r="A54" s="176" t="s">
        <v>123</v>
      </c>
      <c r="B54" s="177" t="s">
        <v>7</v>
      </c>
      <c r="C54" s="226" t="s">
        <v>6</v>
      </c>
      <c r="D54" s="227"/>
      <c r="E54" s="227"/>
      <c r="F54" s="227"/>
      <c r="G54" s="227"/>
      <c r="H54" s="227"/>
      <c r="I54" s="227"/>
      <c r="J54" s="227"/>
      <c r="K54" s="227"/>
      <c r="L54" s="227"/>
      <c r="M54" s="228"/>
    </row>
    <row r="55" spans="1:13" ht="16.5" thickBot="1" x14ac:dyDescent="0.3">
      <c r="A55" s="176"/>
      <c r="B55" s="177"/>
      <c r="C55" s="226" t="s">
        <v>124</v>
      </c>
      <c r="D55" s="227"/>
      <c r="E55" s="227"/>
      <c r="F55" s="227"/>
      <c r="G55" s="227"/>
      <c r="H55" s="227"/>
      <c r="I55" s="227"/>
      <c r="J55" s="227"/>
      <c r="K55" s="227"/>
      <c r="L55" s="227"/>
      <c r="M55" s="228"/>
    </row>
    <row r="56" spans="1:13" ht="16.5" thickBot="1" x14ac:dyDescent="0.3">
      <c r="A56" s="176"/>
      <c r="B56" s="177"/>
      <c r="C56" s="229" t="s">
        <v>4</v>
      </c>
      <c r="D56" s="230"/>
      <c r="E56" s="230"/>
      <c r="F56" s="230"/>
      <c r="G56" s="230"/>
      <c r="H56" s="230"/>
      <c r="I56" s="230"/>
      <c r="J56" s="230"/>
      <c r="K56" s="230"/>
      <c r="L56" s="230"/>
      <c r="M56" s="231"/>
    </row>
    <row r="57" spans="1:13" ht="16.5" thickBot="1" x14ac:dyDescent="0.3">
      <c r="A57" s="176"/>
      <c r="B57" s="177"/>
      <c r="C57" s="232" t="s">
        <v>3</v>
      </c>
      <c r="D57" s="233"/>
      <c r="E57" s="233"/>
      <c r="F57" s="233"/>
      <c r="G57" s="233"/>
      <c r="H57" s="233"/>
      <c r="I57" s="233"/>
      <c r="J57" s="233"/>
      <c r="K57" s="233"/>
      <c r="L57" s="233"/>
      <c r="M57" s="234"/>
    </row>
    <row r="58" spans="1:13" ht="16.5" thickBot="1" x14ac:dyDescent="0.3">
      <c r="A58" s="176"/>
      <c r="B58" s="177"/>
      <c r="C58" s="232" t="s">
        <v>125</v>
      </c>
      <c r="D58" s="233"/>
      <c r="E58" s="233"/>
      <c r="F58" s="233"/>
      <c r="G58" s="233"/>
      <c r="H58" s="233"/>
      <c r="I58" s="233"/>
      <c r="J58" s="233"/>
      <c r="K58" s="233"/>
      <c r="L58" s="233"/>
      <c r="M58" s="234"/>
    </row>
    <row r="59" spans="1:13" ht="33" customHeight="1" thickBot="1" x14ac:dyDescent="0.3">
      <c r="A59" s="176"/>
      <c r="B59" s="177"/>
      <c r="C59" s="232" t="s">
        <v>192</v>
      </c>
      <c r="D59" s="233"/>
      <c r="E59" s="233"/>
      <c r="F59" s="233"/>
      <c r="G59" s="233"/>
      <c r="H59" s="233"/>
      <c r="I59" s="233"/>
      <c r="J59" s="233"/>
      <c r="K59" s="233"/>
      <c r="L59" s="233"/>
      <c r="M59" s="234"/>
    </row>
    <row r="60" spans="1:13" ht="16.5" thickBot="1" x14ac:dyDescent="0.3">
      <c r="A60" s="176"/>
      <c r="B60" s="177"/>
      <c r="C60" s="232" t="s">
        <v>126</v>
      </c>
      <c r="D60" s="233"/>
      <c r="E60" s="233"/>
      <c r="F60" s="233"/>
      <c r="G60" s="233"/>
      <c r="H60" s="233"/>
      <c r="I60" s="233"/>
      <c r="J60" s="233"/>
      <c r="K60" s="233"/>
      <c r="L60" s="233"/>
      <c r="M60" s="234"/>
    </row>
    <row r="61" spans="1:13" ht="34.5" customHeight="1" thickBot="1" x14ac:dyDescent="0.3">
      <c r="A61" s="176"/>
      <c r="B61" s="177"/>
      <c r="C61" s="232" t="s">
        <v>0</v>
      </c>
      <c r="D61" s="233"/>
      <c r="E61" s="233"/>
      <c r="F61" s="233"/>
      <c r="G61" s="233"/>
      <c r="H61" s="233"/>
      <c r="I61" s="233"/>
      <c r="J61" s="233"/>
      <c r="K61" s="233"/>
      <c r="L61" s="233"/>
      <c r="M61" s="234"/>
    </row>
    <row r="62" spans="1:13" ht="337.5" customHeight="1" thickBot="1" x14ac:dyDescent="0.3">
      <c r="A62" s="176"/>
      <c r="B62" s="177"/>
      <c r="C62" s="235" t="s">
        <v>196</v>
      </c>
      <c r="D62" s="236"/>
      <c r="E62" s="236"/>
      <c r="F62" s="236"/>
      <c r="G62" s="236"/>
      <c r="H62" s="236"/>
      <c r="I62" s="236"/>
      <c r="J62" s="236"/>
      <c r="K62" s="236"/>
      <c r="L62" s="236"/>
      <c r="M62" s="237"/>
    </row>
  </sheetData>
  <mergeCells count="81">
    <mergeCell ref="C15:D15"/>
    <mergeCell ref="E15:G15"/>
    <mergeCell ref="H15:J15"/>
    <mergeCell ref="K15:M15"/>
    <mergeCell ref="A6:H6"/>
    <mergeCell ref="A7:B8"/>
    <mergeCell ref="C7:D7"/>
    <mergeCell ref="E7:G7"/>
    <mergeCell ref="H7:J7"/>
    <mergeCell ref="K7:M7"/>
    <mergeCell ref="A9:A10"/>
    <mergeCell ref="B9:M9"/>
    <mergeCell ref="B10:M10"/>
    <mergeCell ref="A11:A12"/>
    <mergeCell ref="C11:D11"/>
    <mergeCell ref="E11:F11"/>
    <mergeCell ref="H11:I11"/>
    <mergeCell ref="K11:L11"/>
    <mergeCell ref="C12:D12"/>
    <mergeCell ref="E12:F12"/>
    <mergeCell ref="H12:I12"/>
    <mergeCell ref="K12:L12"/>
    <mergeCell ref="B16:M16"/>
    <mergeCell ref="C17:M17"/>
    <mergeCell ref="C19:M19"/>
    <mergeCell ref="C18:M18"/>
    <mergeCell ref="B20:B21"/>
    <mergeCell ref="C20:D20"/>
    <mergeCell ref="E20:F20"/>
    <mergeCell ref="H20:I20"/>
    <mergeCell ref="K20:L20"/>
    <mergeCell ref="C21:M21"/>
    <mergeCell ref="A13:A14"/>
    <mergeCell ref="B13:B14"/>
    <mergeCell ref="C13:M13"/>
    <mergeCell ref="C14:D14"/>
    <mergeCell ref="E14:G14"/>
    <mergeCell ref="H14:J14"/>
    <mergeCell ref="K14:M14"/>
    <mergeCell ref="A24:A25"/>
    <mergeCell ref="B24:M24"/>
    <mergeCell ref="B25:M25"/>
    <mergeCell ref="A20:A22"/>
    <mergeCell ref="A26:A28"/>
    <mergeCell ref="C26:J26"/>
    <mergeCell ref="K26:M26"/>
    <mergeCell ref="C27:J27"/>
    <mergeCell ref="K27:M27"/>
    <mergeCell ref="C28:J28"/>
    <mergeCell ref="K28:M28"/>
    <mergeCell ref="A29:A30"/>
    <mergeCell ref="B29:M29"/>
    <mergeCell ref="B30:M30"/>
    <mergeCell ref="C31:M34"/>
    <mergeCell ref="C35:M35"/>
    <mergeCell ref="B36:M36"/>
    <mergeCell ref="C37:D37"/>
    <mergeCell ref="E37:F37"/>
    <mergeCell ref="H37:I37"/>
    <mergeCell ref="K37:L37"/>
    <mergeCell ref="B38:M38"/>
    <mergeCell ref="A39:A50"/>
    <mergeCell ref="C45:M45"/>
    <mergeCell ref="C46:M46"/>
    <mergeCell ref="C47:M48"/>
    <mergeCell ref="C49:M49"/>
    <mergeCell ref="C50:M50"/>
    <mergeCell ref="C39:M44"/>
    <mergeCell ref="C51:M52"/>
    <mergeCell ref="C53:M53"/>
    <mergeCell ref="A54:A62"/>
    <mergeCell ref="B54:B62"/>
    <mergeCell ref="C54:M54"/>
    <mergeCell ref="C55:M55"/>
    <mergeCell ref="C56:M56"/>
    <mergeCell ref="C57:M57"/>
    <mergeCell ref="C58:M58"/>
    <mergeCell ref="C59:M59"/>
    <mergeCell ref="C60:M60"/>
    <mergeCell ref="C61:M61"/>
    <mergeCell ref="C62:M62"/>
  </mergeCells>
  <pageMargins left="0.25" right="0.25" top="0.75" bottom="0.75" header="0.3" footer="0.3"/>
  <pageSetup paperSize="9" scale="4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Розничные и корпорпоративные</vt:lpstr>
      <vt:lpstr>Лимитированные тарифы</vt:lpstr>
      <vt:lpstr>Wealth Management</vt:lpstr>
      <vt:lpstr>Wealth Management 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Козлов Борис Сергеевич</dc:creator>
  <cp:lastModifiedBy>Козлов Борис Сергеевич</cp:lastModifiedBy>
  <cp:lastPrinted>2025-11-14T10:56:42Z</cp:lastPrinted>
  <dcterms:created xsi:type="dcterms:W3CDTF">2024-07-10T11:23:55Z</dcterms:created>
  <dcterms:modified xsi:type="dcterms:W3CDTF">2025-12-16T14:11:19Z</dcterms:modified>
</cp:coreProperties>
</file>