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19056" windowHeight="5736"/>
  </bookViews>
  <sheets>
    <sheet name="40823810011000011111" sheetId="2" r:id="rId1"/>
    <sheet name="40823810011000011112" sheetId="1" r:id="rId2"/>
    <sheet name="4082381001100001111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3" l="1"/>
  <c r="J14" i="1"/>
  <c r="J14" i="2"/>
</calcChain>
</file>

<file path=xl/sharedStrings.xml><?xml version="1.0" encoding="utf-8"?>
<sst xmlns="http://schemas.openxmlformats.org/spreadsheetml/2006/main" count="149" uniqueCount="52">
  <si>
    <t>Выписка по счету</t>
  </si>
  <si>
    <t>Счет:</t>
  </si>
  <si>
    <t>Владелец счета:</t>
  </si>
  <si>
    <t>Бенефициар:</t>
  </si>
  <si>
    <t>Дата последней операции</t>
  </si>
  <si>
    <t>Период:</t>
  </si>
  <si>
    <t>с 01.05.2025 по 31.05.2025</t>
  </si>
  <si>
    <t>Наименование банка:</t>
  </si>
  <si>
    <t>Филиал "Корпоративный" ПАО "Совкомбанк"</t>
  </si>
  <si>
    <t>Валюта счета:</t>
  </si>
  <si>
    <t>Российский рубль</t>
  </si>
  <si>
    <t>БИК:</t>
  </si>
  <si>
    <t>044525360</t>
  </si>
  <si>
    <t>ИНН:</t>
  </si>
  <si>
    <t>Корр. счет</t>
  </si>
  <si>
    <t>30101810445250000360</t>
  </si>
  <si>
    <t>КПП:</t>
  </si>
  <si>
    <t>Адрес:</t>
  </si>
  <si>
    <t>119991, г. Москва, ул. Вавилова, д. 24</t>
  </si>
  <si>
    <t>Остаток входящий:</t>
  </si>
  <si>
    <t>Обороты по дебету:</t>
  </si>
  <si>
    <t>Остаток исходящий:</t>
  </si>
  <si>
    <t>Обороты по кредиту:</t>
  </si>
  <si>
    <t>Контрагент</t>
  </si>
  <si>
    <t>Дата документа</t>
  </si>
  <si>
    <t>Номер документа</t>
  </si>
  <si>
    <t>Дебет</t>
  </si>
  <si>
    <t>Кредит</t>
  </si>
  <si>
    <t>Наименование, ИНН, КПП, счет</t>
  </si>
  <si>
    <t>Банк (БИК, наименование)</t>
  </si>
  <si>
    <t>Назначение платежа</t>
  </si>
  <si>
    <t>Тип документа</t>
  </si>
  <si>
    <t>05.05.2025</t>
  </si>
  <si>
    <t>БИК: 044525360 Банк: Филиал "Корпоративный" ПАО "Совкомбанк"</t>
  </si>
  <si>
    <t>Выплата начисленных процентов за период 01.04.2025 - 30.04.2025 по номинальным счетам опекунов</t>
  </si>
  <si>
    <t>Банковский ордер</t>
  </si>
  <si>
    <t>06.05.2025</t>
  </si>
  <si>
    <t>Ежем. денежная выплата инвалидам за период с 01.05.2025 по 31.05.2025</t>
  </si>
  <si>
    <t>Страх.пенс.по стар, инв. (вкл.фик.выпл), в т.ч. за период с 01.05.2025 по 31.05.2025</t>
  </si>
  <si>
    <t>30.05.2025</t>
  </si>
  <si>
    <t>БИК: 016015102 Банк: УФК по Ростовской области</t>
  </si>
  <si>
    <t>Платежное поручение</t>
  </si>
  <si>
    <t>40823810011000011111</t>
  </si>
  <si>
    <t>Наименование "ЮЛ - опекун"</t>
  </si>
  <si>
    <t>1234567890</t>
  </si>
  <si>
    <t>123456789</t>
  </si>
  <si>
    <t>ОСФР по Ростовской области (058), 6163013494, 616301001, 47416810110000011111</t>
  </si>
  <si>
    <t>министерство финансов (ГБУСОН РО "Ростовский ПНИ № 1"), 6165031629, 616501001, 03224643600000000000</t>
  </si>
  <si>
    <t>(КБК 130;Л/С 1234567890)(КВФО 2;КС 00000);Возв. платы за соц. обслуж. согл акта за апрель недееспособной ФИО - 5656,91  Дог.№0000 от20.12.11г.НДС-нет.</t>
  </si>
  <si>
    <t>Филиал "Корпоративный" ПАО "Совкомбанк", 4401116480, 47411810000000001111</t>
  </si>
  <si>
    <t>40823810011000011112</t>
  </si>
  <si>
    <t>ФИО подопечного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</si>
</sst>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quotePrefix="1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Continuous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476250</xdr:colOff>
      <xdr:row>4</xdr:row>
      <xdr:rowOff>25400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86000" cy="635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476250</xdr:colOff>
      <xdr:row>3</xdr:row>
      <xdr:rowOff>63500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86000" cy="635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476250</xdr:colOff>
      <xdr:row>3</xdr:row>
      <xdr:rowOff>63500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86000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A10" workbookViewId="0">
      <selection activeCell="N18" sqref="N18"/>
    </sheetView>
  </sheetViews>
  <sheetFormatPr defaultRowHeight="14.4" x14ac:dyDescent="0.3"/>
  <cols>
    <col min="1" max="1" width="5.6640625" customWidth="1"/>
    <col min="2" max="3" width="10.6640625" customWidth="1"/>
    <col min="4" max="5" width="7.5546875" customWidth="1"/>
    <col min="6" max="6" width="15.6640625" customWidth="1"/>
    <col min="7" max="7" width="9.5546875" customWidth="1"/>
    <col min="8" max="8" width="13.88671875" customWidth="1"/>
    <col min="9" max="9" width="19.44140625" customWidth="1"/>
    <col min="10" max="10" width="27.88671875" customWidth="1"/>
    <col min="11" max="11" width="10.88671875" customWidth="1"/>
  </cols>
  <sheetData>
    <row r="1" spans="1:11" s="1" customFormat="1" ht="12" x14ac:dyDescent="0.25">
      <c r="A1" s="9"/>
      <c r="B1" s="9"/>
      <c r="C1" s="9"/>
      <c r="D1" s="9"/>
      <c r="E1" s="2"/>
      <c r="F1" s="2"/>
      <c r="G1" s="2"/>
      <c r="H1" s="2"/>
      <c r="I1" s="2"/>
      <c r="J1" s="2"/>
      <c r="K1" s="2"/>
    </row>
    <row r="2" spans="1:11" s="1" customFormat="1" ht="12" x14ac:dyDescent="0.25">
      <c r="A2" s="9"/>
      <c r="B2" s="9"/>
      <c r="C2" s="9"/>
      <c r="D2" s="9"/>
      <c r="E2" s="2"/>
      <c r="F2" s="2"/>
      <c r="G2" s="2"/>
      <c r="H2" s="2"/>
      <c r="I2" s="2"/>
      <c r="J2" s="2"/>
      <c r="K2" s="2"/>
    </row>
    <row r="3" spans="1:11" s="1" customFormat="1" ht="12" x14ac:dyDescent="0.25">
      <c r="A3" s="9"/>
      <c r="B3" s="9"/>
      <c r="C3" s="9"/>
      <c r="D3" s="9"/>
      <c r="E3" s="2"/>
      <c r="F3" s="2" t="s">
        <v>0</v>
      </c>
      <c r="G3" s="2"/>
      <c r="H3" s="2"/>
      <c r="I3" s="2"/>
      <c r="J3" s="2"/>
      <c r="K3" s="2"/>
    </row>
    <row r="4" spans="1:11" s="1" customFormat="1" ht="12" x14ac:dyDescent="0.25">
      <c r="A4" s="9"/>
      <c r="B4" s="9"/>
      <c r="C4" s="9"/>
      <c r="D4" s="9"/>
      <c r="E4" s="2"/>
      <c r="F4" s="2"/>
      <c r="G4" s="2"/>
      <c r="H4" s="2"/>
      <c r="I4" s="2"/>
      <c r="J4" s="2"/>
      <c r="K4" s="2"/>
    </row>
    <row r="5" spans="1:11" s="1" customFormat="1" ht="12" x14ac:dyDescent="0.25">
      <c r="A5" s="2"/>
      <c r="B5" s="2"/>
      <c r="C5" s="2"/>
      <c r="D5" s="2"/>
      <c r="E5" s="2"/>
      <c r="F5" s="2" t="s">
        <v>1</v>
      </c>
      <c r="G5" s="3" t="s">
        <v>42</v>
      </c>
      <c r="H5" s="2"/>
      <c r="I5" s="2"/>
      <c r="J5" s="2"/>
      <c r="K5" s="2"/>
    </row>
    <row r="6" spans="1:11" s="1" customFormat="1" ht="12" x14ac:dyDescent="0.25">
      <c r="A6" s="2"/>
      <c r="B6" s="2"/>
      <c r="C6" s="2"/>
      <c r="D6" s="2"/>
      <c r="E6" s="2"/>
      <c r="F6" s="2" t="s">
        <v>2</v>
      </c>
      <c r="G6" s="9" t="s">
        <v>43</v>
      </c>
      <c r="H6" s="9"/>
      <c r="I6" s="9"/>
      <c r="J6" s="9"/>
      <c r="K6" s="2"/>
    </row>
    <row r="7" spans="1:11" s="1" customFormat="1" ht="12" x14ac:dyDescent="0.25">
      <c r="A7" s="2"/>
      <c r="B7" s="2"/>
      <c r="C7" s="2"/>
      <c r="D7" s="2"/>
      <c r="E7" s="2"/>
      <c r="F7" s="2" t="s">
        <v>3</v>
      </c>
      <c r="G7" s="2" t="s">
        <v>51</v>
      </c>
      <c r="H7" s="2"/>
      <c r="I7" s="2" t="s">
        <v>4</v>
      </c>
      <c r="J7" s="2" t="s">
        <v>39</v>
      </c>
      <c r="K7" s="2"/>
    </row>
    <row r="8" spans="1:11" s="1" customFormat="1" ht="12" x14ac:dyDescent="0.25">
      <c r="A8" s="2"/>
      <c r="B8" s="2"/>
      <c r="C8" s="2"/>
      <c r="D8" s="2"/>
      <c r="E8" s="2"/>
      <c r="F8" s="2" t="s">
        <v>5</v>
      </c>
      <c r="G8" s="2" t="s">
        <v>6</v>
      </c>
      <c r="H8" s="2"/>
      <c r="I8" s="2" t="s">
        <v>7</v>
      </c>
      <c r="J8" s="2" t="s">
        <v>8</v>
      </c>
      <c r="K8" s="2"/>
    </row>
    <row r="9" spans="1:11" s="1" customFormat="1" ht="12" x14ac:dyDescent="0.25">
      <c r="A9" s="2"/>
      <c r="B9" s="2"/>
      <c r="C9" s="2"/>
      <c r="D9" s="2"/>
      <c r="E9" s="2"/>
      <c r="F9" s="2" t="s">
        <v>9</v>
      </c>
      <c r="G9" s="2" t="s">
        <v>10</v>
      </c>
      <c r="H9" s="2"/>
      <c r="I9" s="2" t="s">
        <v>11</v>
      </c>
      <c r="J9" s="3" t="s">
        <v>12</v>
      </c>
      <c r="K9" s="2"/>
    </row>
    <row r="10" spans="1:11" s="1" customFormat="1" ht="12" x14ac:dyDescent="0.25">
      <c r="A10" s="2"/>
      <c r="B10" s="2"/>
      <c r="C10" s="2"/>
      <c r="D10" s="2"/>
      <c r="E10" s="2"/>
      <c r="F10" s="2" t="s">
        <v>13</v>
      </c>
      <c r="G10" s="3" t="s">
        <v>44</v>
      </c>
      <c r="H10" s="2"/>
      <c r="I10" s="2" t="s">
        <v>14</v>
      </c>
      <c r="J10" s="3" t="s">
        <v>15</v>
      </c>
      <c r="K10" s="2"/>
    </row>
    <row r="11" spans="1:11" s="1" customFormat="1" ht="12" x14ac:dyDescent="0.25">
      <c r="A11" s="2"/>
      <c r="B11" s="2"/>
      <c r="C11" s="2"/>
      <c r="D11" s="2"/>
      <c r="E11" s="2"/>
      <c r="F11" s="2" t="s">
        <v>16</v>
      </c>
      <c r="G11" s="3" t="s">
        <v>45</v>
      </c>
      <c r="H11" s="2"/>
      <c r="I11" s="2" t="s">
        <v>17</v>
      </c>
      <c r="J11" s="2" t="s">
        <v>18</v>
      </c>
      <c r="K11" s="2"/>
    </row>
    <row r="12" spans="1:11" s="1" customFormat="1" ht="1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s="1" customFormat="1" ht="12" x14ac:dyDescent="0.25">
      <c r="A13" s="2"/>
      <c r="B13" s="2"/>
      <c r="C13" s="2"/>
      <c r="D13" s="2"/>
      <c r="E13" s="2"/>
      <c r="F13" s="2" t="s">
        <v>19</v>
      </c>
      <c r="G13" s="2">
        <v>10423.01</v>
      </c>
      <c r="H13" s="2"/>
      <c r="I13" s="2" t="s">
        <v>20</v>
      </c>
      <c r="J13" s="2">
        <v>0</v>
      </c>
      <c r="K13" s="2"/>
    </row>
    <row r="14" spans="1:11" s="1" customFormat="1" ht="12" x14ac:dyDescent="0.25">
      <c r="A14" s="2"/>
      <c r="B14" s="2"/>
      <c r="C14" s="2"/>
      <c r="D14" s="2"/>
      <c r="E14" s="2"/>
      <c r="F14" s="2" t="s">
        <v>21</v>
      </c>
      <c r="G14" s="2">
        <v>19538.419999999998</v>
      </c>
      <c r="H14" s="2"/>
      <c r="I14" s="2" t="s">
        <v>22</v>
      </c>
      <c r="J14" s="2">
        <f>E18+E19+E20</f>
        <v>8122.2</v>
      </c>
      <c r="K14" s="2"/>
    </row>
    <row r="15" spans="1:11" s="1" customFormat="1" ht="12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s="1" customFormat="1" ht="12" x14ac:dyDescent="0.25">
      <c r="A16" s="10" t="s">
        <v>23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s="1" customFormat="1" ht="22.8" x14ac:dyDescent="0.25">
      <c r="A17" s="2"/>
      <c r="B17" s="4" t="s">
        <v>24</v>
      </c>
      <c r="C17" s="4" t="s">
        <v>25</v>
      </c>
      <c r="D17" s="4" t="s">
        <v>26</v>
      </c>
      <c r="E17" s="4" t="s">
        <v>27</v>
      </c>
      <c r="F17" s="11" t="s">
        <v>28</v>
      </c>
      <c r="G17" s="11"/>
      <c r="H17" s="11" t="s">
        <v>29</v>
      </c>
      <c r="I17" s="11"/>
      <c r="J17" s="4" t="s">
        <v>30</v>
      </c>
      <c r="K17" s="4" t="s">
        <v>31</v>
      </c>
    </row>
    <row r="18" spans="1:11" s="1" customFormat="1" ht="36" x14ac:dyDescent="0.25">
      <c r="A18" s="2"/>
      <c r="B18" s="2" t="s">
        <v>32</v>
      </c>
      <c r="C18" s="2">
        <v>1</v>
      </c>
      <c r="D18" s="2">
        <v>0</v>
      </c>
      <c r="E18" s="2">
        <v>0.67</v>
      </c>
      <c r="F18" s="5" t="s">
        <v>49</v>
      </c>
      <c r="G18" s="5"/>
      <c r="H18" s="5" t="s">
        <v>33</v>
      </c>
      <c r="I18" s="5"/>
      <c r="J18" s="6" t="s">
        <v>34</v>
      </c>
      <c r="K18" s="6" t="s">
        <v>35</v>
      </c>
    </row>
    <row r="19" spans="1:11" s="1" customFormat="1" ht="36" x14ac:dyDescent="0.25">
      <c r="A19" s="2"/>
      <c r="B19" s="2" t="s">
        <v>36</v>
      </c>
      <c r="C19" s="2">
        <v>2</v>
      </c>
      <c r="D19" s="2">
        <v>0</v>
      </c>
      <c r="E19" s="2">
        <v>2464.62</v>
      </c>
      <c r="F19" s="5" t="s">
        <v>46</v>
      </c>
      <c r="G19" s="5"/>
      <c r="H19" s="5" t="s">
        <v>33</v>
      </c>
      <c r="I19" s="5"/>
      <c r="J19" s="6" t="s">
        <v>38</v>
      </c>
      <c r="K19" s="6" t="s">
        <v>35</v>
      </c>
    </row>
    <row r="20" spans="1:11" s="1" customFormat="1" ht="60" x14ac:dyDescent="0.25">
      <c r="A20" s="2"/>
      <c r="B20" s="2" t="s">
        <v>39</v>
      </c>
      <c r="C20" s="2">
        <v>3</v>
      </c>
      <c r="D20" s="2">
        <v>0</v>
      </c>
      <c r="E20" s="2">
        <v>5656.91</v>
      </c>
      <c r="F20" s="5" t="s">
        <v>47</v>
      </c>
      <c r="G20" s="5"/>
      <c r="H20" s="5" t="s">
        <v>40</v>
      </c>
      <c r="I20" s="5"/>
      <c r="J20" s="6" t="s">
        <v>48</v>
      </c>
      <c r="K20" s="6" t="s">
        <v>41</v>
      </c>
    </row>
  </sheetData>
  <mergeCells count="5">
    <mergeCell ref="A1:D4"/>
    <mergeCell ref="G6:J6"/>
    <mergeCell ref="A16:K16"/>
    <mergeCell ref="F17:G17"/>
    <mergeCell ref="H17:I17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J15" sqref="J15"/>
    </sheetView>
  </sheetViews>
  <sheetFormatPr defaultRowHeight="14.4" x14ac:dyDescent="0.3"/>
  <cols>
    <col min="1" max="1" width="5.6640625" customWidth="1"/>
    <col min="2" max="3" width="10.6640625" customWidth="1"/>
    <col min="4" max="5" width="7.5546875" customWidth="1"/>
    <col min="6" max="6" width="15.6640625" customWidth="1"/>
    <col min="7" max="7" width="9.5546875" customWidth="1"/>
    <col min="8" max="8" width="13.88671875" customWidth="1"/>
    <col min="9" max="9" width="19.44140625" customWidth="1"/>
    <col min="10" max="10" width="27.88671875" customWidth="1"/>
    <col min="11" max="11" width="10.88671875" customWidth="1"/>
  </cols>
  <sheetData>
    <row r="1" spans="1:11" s="1" customFormat="1" ht="12" x14ac:dyDescent="0.25">
      <c r="A1" s="9"/>
      <c r="B1" s="9"/>
      <c r="C1" s="9"/>
      <c r="D1" s="9"/>
      <c r="E1" s="7"/>
      <c r="F1" s="7"/>
      <c r="G1" s="7"/>
      <c r="H1" s="7"/>
      <c r="I1" s="7"/>
      <c r="J1" s="7"/>
      <c r="K1" s="7"/>
    </row>
    <row r="2" spans="1:11" s="1" customFormat="1" ht="12" x14ac:dyDescent="0.25">
      <c r="A2" s="9"/>
      <c r="B2" s="9"/>
      <c r="C2" s="9"/>
      <c r="D2" s="9"/>
      <c r="E2" s="7"/>
      <c r="F2" s="7"/>
      <c r="G2" s="7"/>
      <c r="H2" s="7"/>
      <c r="I2" s="7"/>
      <c r="J2" s="7"/>
      <c r="K2" s="7"/>
    </row>
    <row r="3" spans="1:11" s="1" customFormat="1" ht="12" x14ac:dyDescent="0.25">
      <c r="A3" s="9"/>
      <c r="B3" s="9"/>
      <c r="C3" s="9"/>
      <c r="D3" s="9"/>
      <c r="E3" s="7"/>
      <c r="F3" s="7" t="s">
        <v>0</v>
      </c>
      <c r="G3" s="7"/>
      <c r="H3" s="7"/>
      <c r="I3" s="7"/>
      <c r="J3" s="7"/>
      <c r="K3" s="7"/>
    </row>
    <row r="4" spans="1:11" s="1" customFormat="1" ht="12" x14ac:dyDescent="0.25">
      <c r="A4" s="9"/>
      <c r="B4" s="9"/>
      <c r="C4" s="9"/>
      <c r="D4" s="9"/>
      <c r="E4" s="7"/>
      <c r="F4" s="7"/>
      <c r="G4" s="7"/>
      <c r="H4" s="7"/>
      <c r="I4" s="7"/>
      <c r="J4" s="7"/>
      <c r="K4" s="7"/>
    </row>
    <row r="5" spans="1:11" s="1" customFormat="1" ht="12" x14ac:dyDescent="0.25">
      <c r="A5" s="7"/>
      <c r="B5" s="7"/>
      <c r="C5" s="7"/>
      <c r="D5" s="7"/>
      <c r="E5" s="7"/>
      <c r="F5" s="7" t="s">
        <v>1</v>
      </c>
      <c r="G5" s="3" t="s">
        <v>50</v>
      </c>
      <c r="H5" s="7"/>
      <c r="I5" s="7"/>
      <c r="J5" s="7"/>
      <c r="K5" s="7"/>
    </row>
    <row r="6" spans="1:11" s="1" customFormat="1" ht="12" x14ac:dyDescent="0.25">
      <c r="A6" s="7"/>
      <c r="B6" s="7"/>
      <c r="C6" s="7"/>
      <c r="D6" s="7"/>
      <c r="E6" s="7"/>
      <c r="F6" s="7" t="s">
        <v>2</v>
      </c>
      <c r="G6" s="9" t="s">
        <v>43</v>
      </c>
      <c r="H6" s="9"/>
      <c r="I6" s="9"/>
      <c r="J6" s="9"/>
      <c r="K6" s="7"/>
    </row>
    <row r="7" spans="1:11" s="1" customFormat="1" ht="12" x14ac:dyDescent="0.25">
      <c r="A7" s="7"/>
      <c r="B7" s="7"/>
      <c r="C7" s="7"/>
      <c r="D7" s="7"/>
      <c r="E7" s="7"/>
      <c r="F7" s="7" t="s">
        <v>3</v>
      </c>
      <c r="G7" s="7" t="s">
        <v>51</v>
      </c>
      <c r="H7" s="7"/>
      <c r="I7" s="7" t="s">
        <v>4</v>
      </c>
      <c r="J7" s="7" t="s">
        <v>39</v>
      </c>
      <c r="K7" s="7"/>
    </row>
    <row r="8" spans="1:11" s="1" customFormat="1" ht="12" x14ac:dyDescent="0.25">
      <c r="A8" s="7"/>
      <c r="B8" s="7"/>
      <c r="C8" s="7"/>
      <c r="D8" s="7"/>
      <c r="E8" s="7"/>
      <c r="F8" s="7" t="s">
        <v>5</v>
      </c>
      <c r="G8" s="7" t="s">
        <v>6</v>
      </c>
      <c r="H8" s="7"/>
      <c r="I8" s="7" t="s">
        <v>7</v>
      </c>
      <c r="J8" s="7" t="s">
        <v>8</v>
      </c>
      <c r="K8" s="7"/>
    </row>
    <row r="9" spans="1:11" s="1" customFormat="1" ht="12" x14ac:dyDescent="0.25">
      <c r="A9" s="7"/>
      <c r="B9" s="7"/>
      <c r="C9" s="7"/>
      <c r="D9" s="7"/>
      <c r="E9" s="7"/>
      <c r="F9" s="7" t="s">
        <v>9</v>
      </c>
      <c r="G9" s="7" t="s">
        <v>10</v>
      </c>
      <c r="H9" s="7"/>
      <c r="I9" s="7" t="s">
        <v>11</v>
      </c>
      <c r="J9" s="3" t="s">
        <v>12</v>
      </c>
      <c r="K9" s="7"/>
    </row>
    <row r="10" spans="1:11" s="1" customFormat="1" ht="12" x14ac:dyDescent="0.25">
      <c r="A10" s="7"/>
      <c r="B10" s="7"/>
      <c r="C10" s="7"/>
      <c r="D10" s="7"/>
      <c r="E10" s="7"/>
      <c r="F10" s="7" t="s">
        <v>13</v>
      </c>
      <c r="G10" s="3" t="s">
        <v>44</v>
      </c>
      <c r="H10" s="7"/>
      <c r="I10" s="7" t="s">
        <v>14</v>
      </c>
      <c r="J10" s="3" t="s">
        <v>15</v>
      </c>
      <c r="K10" s="7"/>
    </row>
    <row r="11" spans="1:11" s="1" customFormat="1" ht="12" x14ac:dyDescent="0.25">
      <c r="A11" s="7"/>
      <c r="B11" s="7"/>
      <c r="C11" s="7"/>
      <c r="D11" s="7"/>
      <c r="E11" s="7"/>
      <c r="F11" s="7" t="s">
        <v>16</v>
      </c>
      <c r="G11" s="3" t="s">
        <v>45</v>
      </c>
      <c r="H11" s="7"/>
      <c r="I11" s="7" t="s">
        <v>17</v>
      </c>
      <c r="J11" s="7" t="s">
        <v>18</v>
      </c>
      <c r="K11" s="7"/>
    </row>
    <row r="12" spans="1:11" s="1" customFormat="1" ht="12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s="1" customFormat="1" ht="12" x14ac:dyDescent="0.25">
      <c r="A13" s="7"/>
      <c r="B13" s="7"/>
      <c r="C13" s="7"/>
      <c r="D13" s="7"/>
      <c r="E13" s="7"/>
      <c r="F13" s="7" t="s">
        <v>19</v>
      </c>
      <c r="G13" s="7">
        <v>10423.01</v>
      </c>
      <c r="H13" s="7"/>
      <c r="I13" s="7" t="s">
        <v>20</v>
      </c>
      <c r="J13" s="7">
        <v>0</v>
      </c>
      <c r="K13" s="7"/>
    </row>
    <row r="14" spans="1:11" s="1" customFormat="1" ht="12" x14ac:dyDescent="0.25">
      <c r="A14" s="7"/>
      <c r="B14" s="7"/>
      <c r="C14" s="7"/>
      <c r="D14" s="7"/>
      <c r="E14" s="7"/>
      <c r="F14" s="7" t="s">
        <v>21</v>
      </c>
      <c r="G14" s="7">
        <v>19538.419999999998</v>
      </c>
      <c r="H14" s="7"/>
      <c r="I14" s="7" t="s">
        <v>22</v>
      </c>
      <c r="J14" s="7">
        <f>E18+E19</f>
        <v>5657.58</v>
      </c>
      <c r="K14" s="7"/>
    </row>
    <row r="15" spans="1:11" s="1" customFormat="1" ht="12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s="1" customFormat="1" ht="12" x14ac:dyDescent="0.25">
      <c r="A16" s="10" t="s">
        <v>23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s="1" customFormat="1" ht="22.8" x14ac:dyDescent="0.25">
      <c r="A17" s="7"/>
      <c r="B17" s="8" t="s">
        <v>24</v>
      </c>
      <c r="C17" s="8" t="s">
        <v>25</v>
      </c>
      <c r="D17" s="8" t="s">
        <v>26</v>
      </c>
      <c r="E17" s="8" t="s">
        <v>27</v>
      </c>
      <c r="F17" s="11" t="s">
        <v>28</v>
      </c>
      <c r="G17" s="11"/>
      <c r="H17" s="11" t="s">
        <v>29</v>
      </c>
      <c r="I17" s="11"/>
      <c r="J17" s="8" t="s">
        <v>30</v>
      </c>
      <c r="K17" s="8" t="s">
        <v>31</v>
      </c>
    </row>
    <row r="18" spans="1:11" s="1" customFormat="1" ht="36" x14ac:dyDescent="0.25">
      <c r="A18" s="7"/>
      <c r="B18" s="7" t="s">
        <v>32</v>
      </c>
      <c r="C18" s="7">
        <v>1</v>
      </c>
      <c r="D18" s="7">
        <v>0</v>
      </c>
      <c r="E18" s="7">
        <v>0.67</v>
      </c>
      <c r="F18" s="5" t="s">
        <v>49</v>
      </c>
      <c r="G18" s="5"/>
      <c r="H18" s="5" t="s">
        <v>33</v>
      </c>
      <c r="I18" s="5"/>
      <c r="J18" s="6" t="s">
        <v>34</v>
      </c>
      <c r="K18" s="6" t="s">
        <v>35</v>
      </c>
    </row>
    <row r="19" spans="1:11" s="1" customFormat="1" ht="60" x14ac:dyDescent="0.25">
      <c r="A19" s="7"/>
      <c r="B19" s="7" t="s">
        <v>39</v>
      </c>
      <c r="C19" s="7">
        <v>2</v>
      </c>
      <c r="D19" s="7">
        <v>0</v>
      </c>
      <c r="E19" s="7">
        <v>5656.91</v>
      </c>
      <c r="F19" s="5" t="s">
        <v>47</v>
      </c>
      <c r="G19" s="5"/>
      <c r="H19" s="5" t="s">
        <v>40</v>
      </c>
      <c r="I19" s="5"/>
      <c r="J19" s="6" t="s">
        <v>48</v>
      </c>
      <c r="K19" s="6" t="s">
        <v>41</v>
      </c>
    </row>
  </sheetData>
  <mergeCells count="5">
    <mergeCell ref="A1:D4"/>
    <mergeCell ref="G6:J6"/>
    <mergeCell ref="A16:K16"/>
    <mergeCell ref="F17:G17"/>
    <mergeCell ref="H17:I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J25" sqref="J25"/>
    </sheetView>
  </sheetViews>
  <sheetFormatPr defaultRowHeight="14.4" x14ac:dyDescent="0.3"/>
  <cols>
    <col min="1" max="1" width="5.6640625" customWidth="1"/>
    <col min="2" max="3" width="10.6640625" customWidth="1"/>
    <col min="4" max="5" width="7.5546875" customWidth="1"/>
    <col min="6" max="6" width="15.6640625" customWidth="1"/>
    <col min="7" max="7" width="9.5546875" customWidth="1"/>
    <col min="8" max="8" width="13.88671875" customWidth="1"/>
    <col min="9" max="9" width="19.44140625" customWidth="1"/>
    <col min="10" max="10" width="27.88671875" customWidth="1"/>
    <col min="11" max="11" width="10.88671875" customWidth="1"/>
  </cols>
  <sheetData>
    <row r="1" spans="1:11" s="1" customFormat="1" ht="12" x14ac:dyDescent="0.25">
      <c r="A1" s="9"/>
      <c r="B1" s="9"/>
      <c r="C1" s="9"/>
      <c r="D1" s="9"/>
      <c r="E1" s="7"/>
      <c r="F1" s="7"/>
      <c r="G1" s="7"/>
      <c r="H1" s="7"/>
      <c r="I1" s="7"/>
      <c r="J1" s="7"/>
      <c r="K1" s="7"/>
    </row>
    <row r="2" spans="1:11" s="1" customFormat="1" ht="12" x14ac:dyDescent="0.25">
      <c r="A2" s="9"/>
      <c r="B2" s="9"/>
      <c r="C2" s="9"/>
      <c r="D2" s="9"/>
      <c r="E2" s="7"/>
      <c r="F2" s="7"/>
      <c r="G2" s="7"/>
      <c r="H2" s="7"/>
      <c r="I2" s="7"/>
      <c r="J2" s="7"/>
      <c r="K2" s="7"/>
    </row>
    <row r="3" spans="1:11" s="1" customFormat="1" ht="12" x14ac:dyDescent="0.25">
      <c r="A3" s="9"/>
      <c r="B3" s="9"/>
      <c r="C3" s="9"/>
      <c r="D3" s="9"/>
      <c r="E3" s="7"/>
      <c r="F3" s="7" t="s">
        <v>0</v>
      </c>
      <c r="G3" s="7"/>
      <c r="H3" s="7"/>
      <c r="I3" s="7"/>
      <c r="J3" s="7"/>
      <c r="K3" s="7"/>
    </row>
    <row r="4" spans="1:11" s="1" customFormat="1" ht="12" x14ac:dyDescent="0.25">
      <c r="A4" s="9"/>
      <c r="B4" s="9"/>
      <c r="C4" s="9"/>
      <c r="D4" s="9"/>
      <c r="E4" s="7"/>
      <c r="F4" s="7"/>
      <c r="G4" s="7"/>
      <c r="H4" s="7"/>
      <c r="I4" s="7"/>
      <c r="J4" s="7"/>
      <c r="K4" s="7"/>
    </row>
    <row r="5" spans="1:11" s="1" customFormat="1" ht="12" x14ac:dyDescent="0.25">
      <c r="A5" s="7"/>
      <c r="B5" s="7"/>
      <c r="C5" s="7"/>
      <c r="D5" s="7"/>
      <c r="E5" s="7"/>
      <c r="F5" s="7" t="s">
        <v>1</v>
      </c>
      <c r="G5" s="3" t="s">
        <v>42</v>
      </c>
      <c r="H5" s="7"/>
      <c r="I5" s="7"/>
      <c r="J5" s="7"/>
      <c r="K5" s="7"/>
    </row>
    <row r="6" spans="1:11" s="1" customFormat="1" ht="12" x14ac:dyDescent="0.25">
      <c r="A6" s="7"/>
      <c r="B6" s="7"/>
      <c r="C6" s="7"/>
      <c r="D6" s="7"/>
      <c r="E6" s="7"/>
      <c r="F6" s="7" t="s">
        <v>2</v>
      </c>
      <c r="G6" s="9" t="s">
        <v>43</v>
      </c>
      <c r="H6" s="9"/>
      <c r="I6" s="9"/>
      <c r="J6" s="9"/>
      <c r="K6" s="7"/>
    </row>
    <row r="7" spans="1:11" s="1" customFormat="1" ht="12" x14ac:dyDescent="0.25">
      <c r="A7" s="7"/>
      <c r="B7" s="7"/>
      <c r="C7" s="7"/>
      <c r="D7" s="7"/>
      <c r="E7" s="7"/>
      <c r="F7" s="7" t="s">
        <v>3</v>
      </c>
      <c r="G7" s="7" t="s">
        <v>51</v>
      </c>
      <c r="H7" s="7"/>
      <c r="I7" s="7" t="s">
        <v>4</v>
      </c>
      <c r="J7" s="7" t="s">
        <v>39</v>
      </c>
      <c r="K7" s="7"/>
    </row>
    <row r="8" spans="1:11" s="1" customFormat="1" ht="12" x14ac:dyDescent="0.25">
      <c r="A8" s="7"/>
      <c r="B8" s="7"/>
      <c r="C8" s="7"/>
      <c r="D8" s="7"/>
      <c r="E8" s="7"/>
      <c r="F8" s="7" t="s">
        <v>5</v>
      </c>
      <c r="G8" s="7" t="s">
        <v>6</v>
      </c>
      <c r="H8" s="7"/>
      <c r="I8" s="7" t="s">
        <v>7</v>
      </c>
      <c r="J8" s="7" t="s">
        <v>8</v>
      </c>
      <c r="K8" s="7"/>
    </row>
    <row r="9" spans="1:11" s="1" customFormat="1" ht="12" x14ac:dyDescent="0.25">
      <c r="A9" s="7"/>
      <c r="B9" s="7"/>
      <c r="C9" s="7"/>
      <c r="D9" s="7"/>
      <c r="E9" s="7"/>
      <c r="F9" s="7" t="s">
        <v>9</v>
      </c>
      <c r="G9" s="7" t="s">
        <v>10</v>
      </c>
      <c r="H9" s="7"/>
      <c r="I9" s="7" t="s">
        <v>11</v>
      </c>
      <c r="J9" s="3" t="s">
        <v>12</v>
      </c>
      <c r="K9" s="7"/>
    </row>
    <row r="10" spans="1:11" s="1" customFormat="1" ht="12" x14ac:dyDescent="0.25">
      <c r="A10" s="7"/>
      <c r="B10" s="7"/>
      <c r="C10" s="7"/>
      <c r="D10" s="7"/>
      <c r="E10" s="7"/>
      <c r="F10" s="7" t="s">
        <v>13</v>
      </c>
      <c r="G10" s="3" t="s">
        <v>44</v>
      </c>
      <c r="H10" s="7"/>
      <c r="I10" s="7" t="s">
        <v>14</v>
      </c>
      <c r="J10" s="3" t="s">
        <v>15</v>
      </c>
      <c r="K10" s="7"/>
    </row>
    <row r="11" spans="1:11" s="1" customFormat="1" ht="12" x14ac:dyDescent="0.25">
      <c r="A11" s="7"/>
      <c r="B11" s="7"/>
      <c r="C11" s="7"/>
      <c r="D11" s="7"/>
      <c r="E11" s="7"/>
      <c r="F11" s="7" t="s">
        <v>16</v>
      </c>
      <c r="G11" s="3" t="s">
        <v>45</v>
      </c>
      <c r="H11" s="7"/>
      <c r="I11" s="7" t="s">
        <v>17</v>
      </c>
      <c r="J11" s="7" t="s">
        <v>18</v>
      </c>
      <c r="K11" s="7"/>
    </row>
    <row r="12" spans="1:11" s="1" customFormat="1" ht="12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s="1" customFormat="1" ht="12" x14ac:dyDescent="0.25">
      <c r="A13" s="7"/>
      <c r="B13" s="7"/>
      <c r="C13" s="7"/>
      <c r="D13" s="7"/>
      <c r="E13" s="7"/>
      <c r="F13" s="7" t="s">
        <v>19</v>
      </c>
      <c r="G13" s="7">
        <v>10423.01</v>
      </c>
      <c r="H13" s="7"/>
      <c r="I13" s="7" t="s">
        <v>20</v>
      </c>
      <c r="J13" s="7">
        <v>0</v>
      </c>
      <c r="K13" s="7"/>
    </row>
    <row r="14" spans="1:11" s="1" customFormat="1" ht="12" x14ac:dyDescent="0.25">
      <c r="A14" s="7"/>
      <c r="B14" s="7"/>
      <c r="C14" s="7"/>
      <c r="D14" s="7"/>
      <c r="E14" s="7"/>
      <c r="F14" s="7" t="s">
        <v>21</v>
      </c>
      <c r="G14" s="7">
        <v>19538.419999999998</v>
      </c>
      <c r="H14" s="7"/>
      <c r="I14" s="7" t="s">
        <v>22</v>
      </c>
      <c r="J14" s="7">
        <f>E18+E19</f>
        <v>993.88</v>
      </c>
      <c r="K14" s="7"/>
    </row>
    <row r="15" spans="1:11" s="1" customFormat="1" ht="12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s="1" customFormat="1" ht="12" x14ac:dyDescent="0.25">
      <c r="A16" s="10" t="s">
        <v>23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s="1" customFormat="1" ht="22.8" x14ac:dyDescent="0.25">
      <c r="A17" s="7"/>
      <c r="B17" s="8" t="s">
        <v>24</v>
      </c>
      <c r="C17" s="8" t="s">
        <v>25</v>
      </c>
      <c r="D17" s="8" t="s">
        <v>26</v>
      </c>
      <c r="E17" s="8" t="s">
        <v>27</v>
      </c>
      <c r="F17" s="11" t="s">
        <v>28</v>
      </c>
      <c r="G17" s="11"/>
      <c r="H17" s="11" t="s">
        <v>29</v>
      </c>
      <c r="I17" s="11"/>
      <c r="J17" s="8" t="s">
        <v>30</v>
      </c>
      <c r="K17" s="8" t="s">
        <v>31</v>
      </c>
    </row>
    <row r="18" spans="1:11" s="1" customFormat="1" ht="36" x14ac:dyDescent="0.25">
      <c r="A18" s="7"/>
      <c r="B18" s="7" t="s">
        <v>32</v>
      </c>
      <c r="C18" s="7">
        <v>1</v>
      </c>
      <c r="D18" s="7">
        <v>0</v>
      </c>
      <c r="E18" s="7">
        <v>0.67</v>
      </c>
      <c r="F18" s="5" t="s">
        <v>49</v>
      </c>
      <c r="G18" s="5"/>
      <c r="H18" s="5" t="s">
        <v>33</v>
      </c>
      <c r="I18" s="5"/>
      <c r="J18" s="6" t="s">
        <v>34</v>
      </c>
      <c r="K18" s="6" t="s">
        <v>35</v>
      </c>
    </row>
    <row r="19" spans="1:11" s="1" customFormat="1" ht="36" x14ac:dyDescent="0.25">
      <c r="A19" s="7"/>
      <c r="B19" s="7" t="s">
        <v>36</v>
      </c>
      <c r="C19" s="7">
        <v>2</v>
      </c>
      <c r="D19" s="7">
        <v>0</v>
      </c>
      <c r="E19" s="7">
        <v>993.21</v>
      </c>
      <c r="F19" s="5" t="s">
        <v>46</v>
      </c>
      <c r="G19" s="5"/>
      <c r="H19" s="5" t="s">
        <v>33</v>
      </c>
      <c r="I19" s="5"/>
      <c r="J19" s="6" t="s">
        <v>37</v>
      </c>
      <c r="K19" s="6" t="s">
        <v>35</v>
      </c>
    </row>
  </sheetData>
  <mergeCells count="5">
    <mergeCell ref="A1:D4"/>
    <mergeCell ref="G6:J6"/>
    <mergeCell ref="A16:K16"/>
    <mergeCell ref="F17:G17"/>
    <mergeCell ref="H17:I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40823810011000011111</vt:lpstr>
      <vt:lpstr>40823810011000011112</vt:lpstr>
      <vt:lpstr>40823810011000011113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Нижегородова Наталья Юрьевна</dc:creator>
  <cp:lastModifiedBy>Солопченко Юлия Эдуардовна</cp:lastModifiedBy>
  <cp:lastPrinted>2025-07-16T13:28:27Z</cp:lastPrinted>
  <dcterms:created xsi:type="dcterms:W3CDTF">2025-07-14T07:16:45Z</dcterms:created>
  <dcterms:modified xsi:type="dcterms:W3CDTF">2025-09-05T12:08:16Z</dcterms:modified>
</cp:coreProperties>
</file>